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0" yWindow="300" windowWidth="13995" windowHeight="10365" activeTab="5"/>
  </bookViews>
  <sheets>
    <sheet name="NO2" sheetId="4" r:id="rId1"/>
    <sheet name="NO" sheetId="174" r:id="rId2"/>
    <sheet name="NOx" sheetId="175" r:id="rId3"/>
    <sheet name="O3" sheetId="176" r:id="rId4"/>
    <sheet name="NH3" sheetId="178" r:id="rId5"/>
    <sheet name="PO" sheetId="179" r:id="rId6"/>
  </sheets>
  <definedNames>
    <definedName name="_xlnm.Print_Area" localSheetId="4">'NH3'!$A$1:$S$34</definedName>
    <definedName name="_xlnm.Print_Area" localSheetId="1">NO!$A$1:$S$55</definedName>
    <definedName name="_xlnm.Print_Area" localSheetId="0">'NO2'!$A$1:$S$56</definedName>
    <definedName name="_xlnm.Print_Area" localSheetId="2">NOx!$A$1:$CA$24</definedName>
    <definedName name="_xlnm.Print_Area" localSheetId="3">'O3'!$A$1:$R$22</definedName>
    <definedName name="_xlnm.Print_Area" localSheetId="5">PO!$A$1:$S$22</definedName>
    <definedName name="_xlnm.Print_Titles" localSheetId="4">'NH3'!$A:$F</definedName>
    <definedName name="_xlnm.Print_Titles" localSheetId="1">NO!$A:$F</definedName>
    <definedName name="_xlnm.Print_Titles" localSheetId="0">'NO2'!$A:$F</definedName>
    <definedName name="_xlnm.Print_Titles" localSheetId="2">NOx!$A:$F</definedName>
    <definedName name="_xlnm.Print_Titles" localSheetId="3">'O3'!$A:$E</definedName>
    <definedName name="_xlnm.Print_Titles" localSheetId="5">PO!$B:$F</definedName>
  </definedNames>
  <calcPr calcId="145621"/>
  <fileRecoveryPr autoRecover="0"/>
</workbook>
</file>

<file path=xl/calcChain.xml><?xml version="1.0" encoding="utf-8"?>
<calcChain xmlns="http://schemas.openxmlformats.org/spreadsheetml/2006/main">
  <c r="CB5" i="175" l="1"/>
  <c r="CB9" i="175"/>
  <c r="CB14" i="175"/>
  <c r="CB8" i="175"/>
  <c r="CB10" i="175"/>
  <c r="CB11" i="175"/>
  <c r="CB12" i="175"/>
  <c r="CB6" i="175"/>
  <c r="CB18" i="175"/>
  <c r="CB4" i="175"/>
  <c r="CB13" i="175"/>
</calcChain>
</file>

<file path=xl/sharedStrings.xml><?xml version="1.0" encoding="utf-8"?>
<sst xmlns="http://schemas.openxmlformats.org/spreadsheetml/2006/main" count="778" uniqueCount="151">
  <si>
    <t>地点</t>
    <rPh sb="0" eb="2">
      <t>チテン</t>
    </rPh>
    <phoneticPr fontId="3"/>
  </si>
  <si>
    <t>北海道</t>
  </si>
  <si>
    <t>利尻</t>
  </si>
  <si>
    <t>母子里</t>
  </si>
  <si>
    <t>札幌北</t>
  </si>
  <si>
    <t>札幌白石</t>
  </si>
  <si>
    <t>札幌南</t>
  </si>
  <si>
    <t>八幡平</t>
  </si>
  <si>
    <t>牡鹿</t>
  </si>
  <si>
    <t>郡山朝日</t>
  </si>
  <si>
    <t>福島天栄</t>
  </si>
  <si>
    <t>小名浜</t>
  </si>
  <si>
    <t>新潟坂井</t>
  </si>
  <si>
    <t>神戸須磨</t>
  </si>
  <si>
    <t>熊本</t>
  </si>
  <si>
    <t>盛岡</t>
  </si>
  <si>
    <t>仙台幸町</t>
  </si>
  <si>
    <t>地域区分</t>
    <rPh sb="0" eb="2">
      <t>チイキ</t>
    </rPh>
    <rPh sb="2" eb="4">
      <t>クブン</t>
    </rPh>
    <phoneticPr fontId="3"/>
  </si>
  <si>
    <t>全平均</t>
    <rPh sb="0" eb="1">
      <t>ゼン</t>
    </rPh>
    <rPh sb="1" eb="3">
      <t>ヘイキン</t>
    </rPh>
    <phoneticPr fontId="3"/>
  </si>
  <si>
    <t>単位:ppb</t>
  </si>
  <si>
    <t>ND</t>
  </si>
  <si>
    <t>天塩FRS</t>
  </si>
  <si>
    <t>摩周</t>
  </si>
  <si>
    <t>札幌手稲</t>
  </si>
  <si>
    <t>札幌滝野</t>
  </si>
  <si>
    <t>青森東造道</t>
  </si>
  <si>
    <t>鰺ヶ沢舞戸</t>
  </si>
  <si>
    <t>八海山</t>
  </si>
  <si>
    <t>射水</t>
  </si>
  <si>
    <t>豊橋</t>
  </si>
  <si>
    <t>名古屋緑</t>
  </si>
  <si>
    <t>海南</t>
  </si>
  <si>
    <t>山口</t>
  </si>
  <si>
    <t>香北</t>
  </si>
  <si>
    <t>大里</t>
  </si>
  <si>
    <t>鶴岡</t>
    <rPh sb="0" eb="2">
      <t>ツルオカ</t>
    </rPh>
    <phoneticPr fontId="3"/>
  </si>
  <si>
    <t>鳥取市</t>
  </si>
  <si>
    <t>自治体</t>
    <rPh sb="0" eb="3">
      <t>ジチタイ</t>
    </rPh>
    <phoneticPr fontId="2"/>
  </si>
  <si>
    <t>札幌市</t>
  </si>
  <si>
    <t>青森県</t>
  </si>
  <si>
    <t>岩手県</t>
  </si>
  <si>
    <t>宮城県</t>
  </si>
  <si>
    <t>山形県</t>
  </si>
  <si>
    <t>福島県</t>
  </si>
  <si>
    <t>郡山市</t>
  </si>
  <si>
    <t>いわき市</t>
  </si>
  <si>
    <t>新潟県</t>
  </si>
  <si>
    <t>新潟市</t>
  </si>
  <si>
    <t>埼玉県</t>
  </si>
  <si>
    <t>千葉県</t>
  </si>
  <si>
    <t>富山県</t>
  </si>
  <si>
    <t>愛知県</t>
  </si>
  <si>
    <t>名古屋市</t>
  </si>
  <si>
    <t>兵庫県</t>
  </si>
  <si>
    <t>和歌山県</t>
  </si>
  <si>
    <t>鳥取県</t>
  </si>
  <si>
    <t>山口県</t>
  </si>
  <si>
    <t>高知県</t>
  </si>
  <si>
    <t>熊本市</t>
  </si>
  <si>
    <t>沖縄県</t>
  </si>
  <si>
    <t>ID</t>
  </si>
  <si>
    <t>北海道</t>
    <rPh sb="0" eb="3">
      <t>ホッカイドウ</t>
    </rPh>
    <phoneticPr fontId="3"/>
  </si>
  <si>
    <t>黒松内</t>
    <rPh sb="0" eb="3">
      <t>クロマツナイ</t>
    </rPh>
    <phoneticPr fontId="3"/>
  </si>
  <si>
    <r>
      <t>太字</t>
    </r>
    <r>
      <rPr>
        <sz val="12"/>
        <rFont val="ＭＳ Ｐゴシック"/>
        <family val="3"/>
        <charset val="128"/>
      </rPr>
      <t>は全国最大値，</t>
    </r>
    <r>
      <rPr>
        <i/>
        <sz val="12"/>
        <color indexed="57"/>
        <rFont val="ＭＳ Ｐゴシック"/>
        <family val="3"/>
        <charset val="128"/>
      </rPr>
      <t>斜体</t>
    </r>
    <r>
      <rPr>
        <sz val="12"/>
        <rFont val="ＭＳ Ｐゴシック"/>
        <family val="3"/>
        <charset val="128"/>
      </rPr>
      <t>は最小値</t>
    </r>
    <rPh sb="0" eb="2">
      <t>フトジ</t>
    </rPh>
    <rPh sb="3" eb="5">
      <t>ゼンコク</t>
    </rPh>
    <rPh sb="5" eb="7">
      <t>サイダイ</t>
    </rPh>
    <rPh sb="7" eb="8">
      <t>チ</t>
    </rPh>
    <rPh sb="9" eb="11">
      <t>シャタイ</t>
    </rPh>
    <rPh sb="12" eb="15">
      <t>サイショウチ</t>
    </rPh>
    <phoneticPr fontId="3"/>
  </si>
  <si>
    <t>NJ</t>
    <phoneticPr fontId="3"/>
  </si>
  <si>
    <t>JS</t>
    <phoneticPr fontId="3"/>
  </si>
  <si>
    <t>EJ</t>
    <phoneticPr fontId="3"/>
  </si>
  <si>
    <t>WJ</t>
    <phoneticPr fontId="3"/>
  </si>
  <si>
    <t>SW</t>
    <phoneticPr fontId="3"/>
  </si>
  <si>
    <t>:欠測,EANETの定量下限値以下,または参考値（完全度及び期間適合度が60％未満の場合など）</t>
    <rPh sb="1" eb="2">
      <t>ケツ</t>
    </rPh>
    <rPh sb="2" eb="3">
      <t>ソク</t>
    </rPh>
    <rPh sb="10" eb="12">
      <t>テイリョウ</t>
    </rPh>
    <rPh sb="12" eb="15">
      <t>カゲンチ</t>
    </rPh>
    <rPh sb="15" eb="17">
      <t>イカ</t>
    </rPh>
    <rPh sb="21" eb="23">
      <t>サンコウ</t>
    </rPh>
    <rPh sb="23" eb="24">
      <t>チ</t>
    </rPh>
    <rPh sb="25" eb="27">
      <t>カンゼン</t>
    </rPh>
    <rPh sb="27" eb="28">
      <t>ド</t>
    </rPh>
    <rPh sb="28" eb="29">
      <t>オヨ</t>
    </rPh>
    <rPh sb="30" eb="32">
      <t>キカン</t>
    </rPh>
    <rPh sb="32" eb="34">
      <t>テキゴウ</t>
    </rPh>
    <rPh sb="34" eb="35">
      <t>ド</t>
    </rPh>
    <rPh sb="39" eb="41">
      <t>ミマン</t>
    </rPh>
    <rPh sb="42" eb="44">
      <t>バアイ</t>
    </rPh>
    <phoneticPr fontId="3"/>
  </si>
  <si>
    <t>地域区分は,NJ：北部,JS：日本海側,EJ：東部,CJ：中央部,WJ：西部,SW：南西諸島</t>
    <rPh sb="0" eb="2">
      <t>チイキ</t>
    </rPh>
    <rPh sb="2" eb="4">
      <t>クブン</t>
    </rPh>
    <rPh sb="9" eb="11">
      <t>ホクブ</t>
    </rPh>
    <rPh sb="15" eb="17">
      <t>ニホン</t>
    </rPh>
    <rPh sb="17" eb="18">
      <t>カイ</t>
    </rPh>
    <rPh sb="18" eb="19">
      <t>ガワ</t>
    </rPh>
    <rPh sb="23" eb="25">
      <t>トウブ</t>
    </rPh>
    <rPh sb="29" eb="31">
      <t>チュウオウ</t>
    </rPh>
    <rPh sb="31" eb="32">
      <t>ブ</t>
    </rPh>
    <rPh sb="36" eb="38">
      <t>セイブ</t>
    </rPh>
    <rPh sb="42" eb="44">
      <t>ナンセイ</t>
    </rPh>
    <rPh sb="44" eb="46">
      <t>ショトウ</t>
    </rPh>
    <phoneticPr fontId="3"/>
  </si>
  <si>
    <t>排出量の太字は排出量区分L,斜体は排出量区分Sを表す。</t>
    <rPh sb="0" eb="2">
      <t>ハイシュツ</t>
    </rPh>
    <rPh sb="2" eb="3">
      <t>リョウ</t>
    </rPh>
    <rPh sb="4" eb="6">
      <t>フトジ</t>
    </rPh>
    <rPh sb="7" eb="9">
      <t>ハイシュツ</t>
    </rPh>
    <rPh sb="9" eb="10">
      <t>リョウ</t>
    </rPh>
    <rPh sb="10" eb="12">
      <t>クブン</t>
    </rPh>
    <rPh sb="14" eb="16">
      <t>シャタイ</t>
    </rPh>
    <rPh sb="17" eb="19">
      <t>ハイシュツ</t>
    </rPh>
    <rPh sb="19" eb="20">
      <t>リョウ</t>
    </rPh>
    <rPh sb="20" eb="22">
      <t>クブン</t>
    </rPh>
    <rPh sb="24" eb="25">
      <t>アラワ</t>
    </rPh>
    <phoneticPr fontId="3"/>
  </si>
  <si>
    <t>加須</t>
  </si>
  <si>
    <t>NJ</t>
  </si>
  <si>
    <t>CJ</t>
    <phoneticPr fontId="3"/>
  </si>
  <si>
    <r>
      <t>NO</t>
    </r>
    <r>
      <rPr>
        <vertAlign val="subscript"/>
        <sz val="12"/>
        <rFont val="ＭＳ Ｐゴシック"/>
        <family val="3"/>
        <charset val="128"/>
      </rPr>
      <t>X</t>
    </r>
    <r>
      <rPr>
        <sz val="12"/>
        <rFont val="ＭＳ Ｐゴシック"/>
        <family val="3"/>
        <charset val="128"/>
      </rPr>
      <t>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3"/>
  </si>
  <si>
    <t>標高(m)</t>
    <rPh sb="0" eb="2">
      <t>ヒョウコウ</t>
    </rPh>
    <phoneticPr fontId="3"/>
  </si>
  <si>
    <t xml:space="preserve">排出量区分
</t>
    <rPh sb="3" eb="5">
      <t>クブン</t>
    </rPh>
    <phoneticPr fontId="3"/>
  </si>
  <si>
    <t>S</t>
  </si>
  <si>
    <t>L</t>
  </si>
  <si>
    <t>M</t>
  </si>
  <si>
    <r>
      <t>NO</t>
    </r>
    <r>
      <rPr>
        <vertAlign val="subscript"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排出量
(t km</t>
    </r>
    <r>
      <rPr>
        <vertAlign val="superscript"/>
        <sz val="11"/>
        <rFont val="ＭＳ Ｐゴシック"/>
        <family val="3"/>
        <charset val="128"/>
      </rPr>
      <t>-2</t>
    </r>
    <r>
      <rPr>
        <sz val="11"/>
        <rFont val="ＭＳ Ｐゴシック"/>
        <family val="3"/>
        <charset val="128"/>
      </rPr>
      <t xml:space="preserve"> y</t>
    </r>
    <r>
      <rPr>
        <vertAlign val="superscript"/>
        <sz val="11"/>
        <rFont val="ＭＳ Ｐゴシック"/>
        <family val="3"/>
        <charset val="128"/>
      </rPr>
      <t>-1</t>
    </r>
    <r>
      <rPr>
        <sz val="11"/>
        <rFont val="ＭＳ Ｐゴシック"/>
        <family val="3"/>
        <charset val="128"/>
      </rPr>
      <t>)</t>
    </r>
    <phoneticPr fontId="3"/>
  </si>
  <si>
    <r>
      <t>NH3排出量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3"/>
  </si>
  <si>
    <t>鶴岡</t>
    <rPh sb="0" eb="2">
      <t>ツルオカ</t>
    </rPh>
    <phoneticPr fontId="17"/>
  </si>
  <si>
    <t>市原</t>
  </si>
  <si>
    <t>銚子</t>
  </si>
  <si>
    <t>旭</t>
  </si>
  <si>
    <t>佐倉</t>
  </si>
  <si>
    <t>八千代</t>
  </si>
  <si>
    <t>検見川</t>
  </si>
  <si>
    <t>市川八幡</t>
  </si>
  <si>
    <t>福島天栄</t>
    <phoneticPr fontId="3"/>
  </si>
  <si>
    <t>郡山堀口</t>
    <phoneticPr fontId="3"/>
  </si>
  <si>
    <t>福島天栄</t>
    <phoneticPr fontId="3"/>
  </si>
  <si>
    <t>郡山堀口</t>
    <phoneticPr fontId="3"/>
  </si>
  <si>
    <t>市川</t>
    <phoneticPr fontId="3"/>
  </si>
  <si>
    <t>八千代</t>
    <phoneticPr fontId="3"/>
  </si>
  <si>
    <t>EJ</t>
  </si>
  <si>
    <t>EJ</t>
    <phoneticPr fontId="3"/>
  </si>
  <si>
    <t>市川*</t>
    <phoneticPr fontId="3"/>
  </si>
  <si>
    <t>名古屋市環境科学研究所</t>
  </si>
  <si>
    <t>単位:ppb</t>
    <phoneticPr fontId="3"/>
  </si>
  <si>
    <t>鳥取</t>
    <phoneticPr fontId="3"/>
  </si>
  <si>
    <t>EJ</t>
    <phoneticPr fontId="3"/>
  </si>
  <si>
    <t>年平均値はNDを0として算出。</t>
    <rPh sb="0" eb="1">
      <t>ネン</t>
    </rPh>
    <rPh sb="1" eb="4">
      <t>ヘイキンチ</t>
    </rPh>
    <rPh sb="12" eb="14">
      <t>サンシュツ</t>
    </rPh>
    <phoneticPr fontId="3"/>
  </si>
  <si>
    <t>:欠測,EANETの定量下限値以下,または参考値（完全度及び期間適合度が60％未満の場合など）</t>
    <rPh sb="1" eb="3">
      <t>ケッソク</t>
    </rPh>
    <rPh sb="10" eb="12">
      <t>テイリョウ</t>
    </rPh>
    <rPh sb="12" eb="15">
      <t>カゲンチ</t>
    </rPh>
    <rPh sb="15" eb="17">
      <t>イカ</t>
    </rPh>
    <rPh sb="21" eb="24">
      <t>サンコウチ</t>
    </rPh>
    <rPh sb="25" eb="27">
      <t>カンゼン</t>
    </rPh>
    <rPh sb="27" eb="28">
      <t>ド</t>
    </rPh>
    <rPh sb="28" eb="29">
      <t>オヨ</t>
    </rPh>
    <rPh sb="30" eb="32">
      <t>キカン</t>
    </rPh>
    <rPh sb="32" eb="34">
      <t>テキゴウ</t>
    </rPh>
    <rPh sb="34" eb="35">
      <t>ド</t>
    </rPh>
    <rPh sb="39" eb="41">
      <t>ミマン</t>
    </rPh>
    <rPh sb="42" eb="44">
      <t>バアイ</t>
    </rPh>
    <phoneticPr fontId="3"/>
  </si>
  <si>
    <t>盛岡</t>
    <phoneticPr fontId="3"/>
  </si>
  <si>
    <t>辺戸岬</t>
    <rPh sb="0" eb="3">
      <t>ヘドミサキ</t>
    </rPh>
    <phoneticPr fontId="3"/>
  </si>
  <si>
    <t>名古屋南</t>
    <rPh sb="3" eb="4">
      <t>ミナミ</t>
    </rPh>
    <phoneticPr fontId="3"/>
  </si>
  <si>
    <t>市原</t>
    <phoneticPr fontId="3"/>
  </si>
  <si>
    <t>銚子</t>
    <phoneticPr fontId="3"/>
  </si>
  <si>
    <t>旭</t>
    <phoneticPr fontId="3"/>
  </si>
  <si>
    <t>佐倉</t>
    <phoneticPr fontId="3"/>
  </si>
  <si>
    <t>市川</t>
    <phoneticPr fontId="3"/>
  </si>
  <si>
    <t>香取</t>
    <rPh sb="0" eb="2">
      <t>カトリ</t>
    </rPh>
    <phoneticPr fontId="3"/>
  </si>
  <si>
    <t>欠測</t>
  </si>
  <si>
    <t>欠測</t>
    <rPh sb="0" eb="2">
      <t>ケッソク</t>
    </rPh>
    <phoneticPr fontId="3"/>
  </si>
  <si>
    <r>
      <t>NO</t>
    </r>
    <r>
      <rPr>
        <vertAlign val="subscript"/>
        <sz val="12"/>
        <rFont val="ＭＳ Ｐゴシック"/>
        <family val="3"/>
        <charset val="128"/>
      </rPr>
      <t>X</t>
    </r>
    <r>
      <rPr>
        <sz val="12"/>
        <rFont val="ＭＳ Ｐゴシック"/>
        <family val="3"/>
        <charset val="128"/>
      </rPr>
      <t>排出量
(t km</t>
    </r>
    <r>
      <rPr>
        <vertAlign val="superscript"/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  <charset val="128"/>
      </rPr>
      <t xml:space="preserve"> y</t>
    </r>
    <r>
      <rPr>
        <vertAlign val="superscript"/>
        <sz val="12"/>
        <rFont val="ＭＳ Ｐゴシック"/>
        <family val="3"/>
        <charset val="128"/>
      </rPr>
      <t>-1</t>
    </r>
    <r>
      <rPr>
        <sz val="12"/>
        <rFont val="ＭＳ Ｐゴシック"/>
        <family val="3"/>
        <charset val="128"/>
      </rPr>
      <t>)</t>
    </r>
    <phoneticPr fontId="3"/>
  </si>
  <si>
    <t>利尻</t>
    <phoneticPr fontId="3"/>
  </si>
  <si>
    <t/>
  </si>
  <si>
    <t>SW</t>
    <phoneticPr fontId="3"/>
  </si>
  <si>
    <t>利尻</t>
    <phoneticPr fontId="3"/>
  </si>
  <si>
    <t>欠測</t>
    <rPh sb="0" eb="2">
      <t>ケッソク</t>
    </rPh>
    <phoneticPr fontId="3"/>
  </si>
  <si>
    <t>黒松内</t>
  </si>
  <si>
    <t>鶴岡</t>
  </si>
  <si>
    <t>SW</t>
  </si>
  <si>
    <t>WJ</t>
  </si>
  <si>
    <t>JS</t>
  </si>
  <si>
    <t>CJ</t>
  </si>
  <si>
    <t>欠測</t>
    <rPh sb="0" eb="2">
      <t>ケッソク</t>
    </rPh>
    <phoneticPr fontId="3"/>
  </si>
  <si>
    <r>
      <t>若桜</t>
    </r>
    <r>
      <rPr>
        <sz val="12"/>
        <color theme="0"/>
        <rFont val="ＭＳ Ｐゴシック"/>
        <family val="3"/>
        <charset val="128"/>
      </rPr>
      <t>町</t>
    </r>
    <phoneticPr fontId="3"/>
  </si>
  <si>
    <r>
      <t>湯梨浜</t>
    </r>
    <r>
      <rPr>
        <sz val="12"/>
        <color theme="0"/>
        <rFont val="ＭＳ Ｐゴシック"/>
        <family val="3"/>
        <charset val="128"/>
      </rPr>
      <t>町</t>
    </r>
    <phoneticPr fontId="3"/>
  </si>
  <si>
    <t>単位:ppb</t>
    <phoneticPr fontId="3"/>
  </si>
  <si>
    <t>付表6-4　O式パッシブ法による　O₃ガス濃度　月・年平均　（2014年度）</t>
    <rPh sb="0" eb="2">
      <t>フヒョウ</t>
    </rPh>
    <rPh sb="7" eb="8">
      <t>シキ</t>
    </rPh>
    <rPh sb="12" eb="13">
      <t>ホウ</t>
    </rPh>
    <rPh sb="21" eb="23">
      <t>ノウド</t>
    </rPh>
    <phoneticPr fontId="3"/>
  </si>
  <si>
    <t>付表6-3　O式パッシブ法による　NOxガス濃度　月・年平均　（2014年度）</t>
    <rPh sb="0" eb="2">
      <t>フヒョウ</t>
    </rPh>
    <rPh sb="7" eb="8">
      <t>シキ</t>
    </rPh>
    <rPh sb="12" eb="13">
      <t>ホウ</t>
    </rPh>
    <rPh sb="22" eb="24">
      <t>ノウド</t>
    </rPh>
    <phoneticPr fontId="3"/>
  </si>
  <si>
    <t>付表6-1　O式パッシブ法による　NO₂ガス濃度　月・年平均　（2014年度）</t>
    <rPh sb="0" eb="2">
      <t>フヒョウ</t>
    </rPh>
    <rPh sb="7" eb="8">
      <t>シキ</t>
    </rPh>
    <rPh sb="12" eb="13">
      <t>ホウ</t>
    </rPh>
    <rPh sb="22" eb="24">
      <t>ノウド</t>
    </rPh>
    <phoneticPr fontId="3"/>
  </si>
  <si>
    <t>付表6-2　O式パッシブ法による　NOガス濃度　月・年平均　（2014年度）</t>
    <rPh sb="0" eb="2">
      <t>フヒョウ</t>
    </rPh>
    <rPh sb="7" eb="8">
      <t>シキ</t>
    </rPh>
    <rPh sb="12" eb="13">
      <t>ホウ</t>
    </rPh>
    <rPh sb="21" eb="23">
      <t>ノウド</t>
    </rPh>
    <phoneticPr fontId="3"/>
  </si>
  <si>
    <t>付表6-6　O式パッシブ法による　NH₃ガス濃度　月・年平均　（2014年度）</t>
    <rPh sb="0" eb="2">
      <t>フヒョウ</t>
    </rPh>
    <rPh sb="7" eb="8">
      <t>シキ</t>
    </rPh>
    <rPh sb="12" eb="13">
      <t>ホウ</t>
    </rPh>
    <rPh sb="22" eb="24">
      <t>ノウド</t>
    </rPh>
    <rPh sb="25" eb="26">
      <t>ツキ</t>
    </rPh>
    <rPh sb="27" eb="30">
      <t>ネンヘイキン</t>
    </rPh>
    <phoneticPr fontId="3"/>
  </si>
  <si>
    <t>欠測</t>
    <rPh sb="0" eb="2">
      <t>ケッソク</t>
    </rPh>
    <phoneticPr fontId="3"/>
  </si>
  <si>
    <t>付表6-5　O式パッシブ法による　PO濃度　月・年平均　（2014年度）</t>
    <rPh sb="0" eb="2">
      <t>フヒョウ</t>
    </rPh>
    <rPh sb="7" eb="8">
      <t>シキ</t>
    </rPh>
    <rPh sb="12" eb="13">
      <t>ホウ</t>
    </rPh>
    <rPh sb="19" eb="21">
      <t>ノウド</t>
    </rPh>
    <phoneticPr fontId="3"/>
  </si>
  <si>
    <t>香北</t>
    <phoneticPr fontId="3"/>
  </si>
  <si>
    <t>標高(m)</t>
  </si>
  <si>
    <t>自治体</t>
  </si>
  <si>
    <t>地点</t>
  </si>
  <si>
    <t>若桜町</t>
  </si>
  <si>
    <t>湯梨浜町</t>
  </si>
  <si>
    <t>若桜</t>
    <phoneticPr fontId="3"/>
  </si>
  <si>
    <t>湯梨浜</t>
    <phoneticPr fontId="3"/>
  </si>
  <si>
    <t>湯梨浜</t>
    <phoneticPr fontId="3"/>
  </si>
  <si>
    <t>若桜</t>
    <phoneticPr fontId="3"/>
  </si>
  <si>
    <t>2014
平均</t>
    <rPh sb="5" eb="7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</si>
</sst>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0.00_ "/>
    <numFmt numFmtId="178" formatCode="0.00_);[Red]\(0.00\)"/>
    <numFmt numFmtId="179" formatCode="0_);[Red]\(0\)"/>
    <numFmt numFmtId="180" formatCode="0.0_);[Red]\(0.0\)"/>
    <numFmt numFmtId="181" formatCode="yy/m&quot;月&quot;"/>
    <numFmt numFmtId="182" formatCode="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明朝"/>
      <family val="1"/>
      <charset val="128"/>
    </font>
    <font>
      <i/>
      <sz val="12"/>
      <color indexed="57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 applyFill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>
      <alignment vertical="center"/>
    </xf>
    <xf numFmtId="177" fontId="5" fillId="0" borderId="1" xfId="3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9" fontId="4" fillId="0" borderId="0" xfId="0" applyNumberFormat="1" applyFont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>
      <alignment vertical="center"/>
    </xf>
    <xf numFmtId="177" fontId="9" fillId="0" borderId="3" xfId="3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9" fontId="4" fillId="0" borderId="0" xfId="0" applyNumberFormat="1" applyFont="1">
      <alignment vertical="center"/>
    </xf>
    <xf numFmtId="178" fontId="19" fillId="0" borderId="1" xfId="0" applyNumberFormat="1" applyFont="1" applyBorder="1" applyAlignment="1">
      <alignment vertical="top" wrapText="1"/>
    </xf>
    <xf numFmtId="178" fontId="19" fillId="0" borderId="1" xfId="0" applyNumberFormat="1" applyFont="1" applyBorder="1" applyAlignment="1">
      <alignment horizontal="center" vertical="top" wrapText="1"/>
    </xf>
    <xf numFmtId="179" fontId="13" fillId="0" borderId="0" xfId="0" applyNumberFormat="1" applyFont="1">
      <alignment vertical="center"/>
    </xf>
    <xf numFmtId="179" fontId="12" fillId="0" borderId="1" xfId="0" applyNumberFormat="1" applyFont="1" applyBorder="1" applyAlignment="1">
      <alignment vertical="top" wrapText="1"/>
    </xf>
    <xf numFmtId="180" fontId="5" fillId="0" borderId="1" xfId="3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0" fontId="4" fillId="3" borderId="0" xfId="0" applyFont="1" applyFill="1" applyAlignment="1">
      <alignment vertical="center"/>
    </xf>
    <xf numFmtId="0" fontId="21" fillId="0" borderId="0" xfId="0" applyFo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176" fontId="4" fillId="4" borderId="5" xfId="0" applyNumberFormat="1" applyFont="1" applyFill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80" fontId="5" fillId="3" borderId="1" xfId="3" applyNumberFormat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8" fontId="19" fillId="5" borderId="1" xfId="0" applyNumberFormat="1" applyFont="1" applyFill="1" applyBorder="1" applyAlignment="1">
      <alignment vertical="top" wrapText="1"/>
    </xf>
    <xf numFmtId="0" fontId="22" fillId="0" borderId="1" xfId="0" applyFont="1" applyFill="1" applyBorder="1">
      <alignment vertical="center"/>
    </xf>
    <xf numFmtId="179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right" vertical="top" wrapText="1"/>
    </xf>
    <xf numFmtId="0" fontId="23" fillId="0" borderId="1" xfId="0" applyFont="1" applyFill="1" applyBorder="1">
      <alignment vertical="center"/>
    </xf>
    <xf numFmtId="0" fontId="23" fillId="0" borderId="0" xfId="0" applyFont="1" applyFill="1" applyBorder="1" applyAlignment="1">
      <alignment horizontal="left" vertical="center"/>
    </xf>
    <xf numFmtId="182" fontId="0" fillId="0" borderId="1" xfId="0" applyNumberFormat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4" fillId="0" borderId="0" xfId="0" applyFont="1" applyBorder="1">
      <alignment vertical="center"/>
    </xf>
    <xf numFmtId="176" fontId="9" fillId="0" borderId="1" xfId="3" applyNumberFormat="1" applyFont="1" applyFill="1" applyBorder="1" applyAlignment="1">
      <alignment horizontal="right" vertical="center"/>
    </xf>
    <xf numFmtId="176" fontId="9" fillId="3" borderId="1" xfId="3" applyNumberFormat="1" applyFont="1" applyFill="1" applyBorder="1" applyAlignment="1">
      <alignment horizontal="right" vertical="center"/>
    </xf>
    <xf numFmtId="180" fontId="4" fillId="3" borderId="1" xfId="0" applyNumberFormat="1" applyFont="1" applyFill="1" applyBorder="1" applyAlignment="1">
      <alignment horizontal="right" vertical="center"/>
    </xf>
    <xf numFmtId="177" fontId="4" fillId="3" borderId="1" xfId="0" applyNumberFormat="1" applyFont="1" applyFill="1" applyBorder="1" applyAlignment="1">
      <alignment horizontal="right" vertical="center"/>
    </xf>
    <xf numFmtId="176" fontId="9" fillId="3" borderId="1" xfId="3" applyNumberFormat="1" applyFont="1" applyFill="1" applyBorder="1" applyAlignment="1">
      <alignment horizontal="right" vertical="center"/>
    </xf>
    <xf numFmtId="176" fontId="9" fillId="3" borderId="1" xfId="3" applyNumberFormat="1" applyFont="1" applyFill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  <xf numFmtId="180" fontId="4" fillId="3" borderId="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">
    <cellStyle name="パーセント 2" xfId="1"/>
    <cellStyle name="標準" xfId="0" builtinId="0"/>
    <cellStyle name="標準 2" xfId="2"/>
    <cellStyle name="標準_ST1G" xfId="3"/>
  </cellStyles>
  <dxfs count="23">
    <dxf>
      <font>
        <b/>
        <i val="0"/>
        <condense val="0"/>
        <extend val="0"/>
      </font>
    </dxf>
    <dxf>
      <font>
        <b/>
        <i val="0"/>
        <color rgb="FFFF0000"/>
      </font>
    </dxf>
    <dxf>
      <font>
        <b/>
        <i val="0"/>
        <condense val="0"/>
        <extend val="0"/>
      </font>
    </dxf>
    <dxf>
      <font>
        <b val="0"/>
        <i/>
        <color rgb="FF00B05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/>
        <color rgb="FF00B050"/>
      </font>
      <fill>
        <patternFill patternType="solid">
          <bgColor rgb="FFFFFF00"/>
        </patternFill>
      </fill>
    </dxf>
    <dxf>
      <font>
        <b/>
        <i val="0"/>
        <condense val="0"/>
        <extend val="0"/>
      </font>
    </dxf>
    <dxf>
      <font>
        <b val="0"/>
        <i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bgColor indexed="13"/>
        </patternFill>
      </fill>
    </dxf>
    <dxf>
      <font>
        <b/>
        <i val="0"/>
        <color rgb="FFFF0000"/>
      </font>
    </dxf>
    <dxf>
      <font>
        <b val="0"/>
        <i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</font>
    </dxf>
    <dxf>
      <font>
        <b/>
        <i val="0"/>
        <color rgb="FFFF0000"/>
      </font>
    </dxf>
    <dxf>
      <font>
        <b val="0"/>
        <i/>
        <color rgb="FF00B050"/>
      </font>
    </dxf>
    <dxf>
      <font>
        <b/>
        <i val="0"/>
        <color rgb="FFFF0000"/>
      </font>
    </dxf>
    <dxf>
      <font>
        <b val="0"/>
        <i/>
        <color rgb="FF00B05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64A73B"/>
      <color rgb="FFFDA023"/>
      <color rgb="FF40749B"/>
      <color rgb="FF6699FF"/>
      <color rgb="FF0099FF"/>
      <color rgb="FF3399FF"/>
      <color rgb="FFB2B2B2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3707276016525"/>
          <c:y val="8.5130722214462912E-2"/>
          <c:w val="0.60759558982396056"/>
          <c:h val="0.61634642883271151"/>
        </c:manualLayout>
      </c:layout>
      <c:lineChart>
        <c:grouping val="standard"/>
        <c:varyColors val="0"/>
        <c:ser>
          <c:idx val="0"/>
          <c:order val="0"/>
          <c:tx>
            <c:strRef>
              <c:f>'NH3'!$F$4</c:f>
              <c:strCache>
                <c:ptCount val="1"/>
                <c:pt idx="0">
                  <c:v>利尻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'NH3'!$F$5</c:f>
              <c:strCache>
                <c:ptCount val="1"/>
                <c:pt idx="0">
                  <c:v>天塩FRS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'NH3'!$F$6</c:f>
              <c:strCache>
                <c:ptCount val="1"/>
                <c:pt idx="0">
                  <c:v>母子里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'NH3'!$F$7</c:f>
              <c:strCache>
                <c:ptCount val="1"/>
                <c:pt idx="0">
                  <c:v>札幌北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'NH3'!$F$8</c:f>
              <c:strCache>
                <c:ptCount val="1"/>
                <c:pt idx="0">
                  <c:v>盛岡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'NH3'!$F$9</c:f>
              <c:strCache>
                <c:ptCount val="1"/>
                <c:pt idx="0">
                  <c:v>八幡平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'NH3'!$F$10</c:f>
              <c:strCache>
                <c:ptCount val="1"/>
                <c:pt idx="0">
                  <c:v>鶴岡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'NH3'!$F$11</c:f>
              <c:strCache>
                <c:ptCount val="1"/>
                <c:pt idx="0">
                  <c:v>福島天栄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'NH3'!#REF!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'NH3'!#REF!</c:f>
            </c:multiLvlStrRef>
          </c:cat>
          <c:val>
            <c:numRef>
              <c:f>'NH3'!#REF!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61696"/>
        <c:axId val="194463232"/>
      </c:lineChart>
      <c:catAx>
        <c:axId val="194461696"/>
        <c:scaling>
          <c:orientation val="minMax"/>
        </c:scaling>
        <c:delete val="0"/>
        <c:axPos val="b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463232"/>
        <c:crosses val="autoZero"/>
        <c:auto val="1"/>
        <c:lblAlgn val="ctr"/>
        <c:lblOffset val="100"/>
        <c:tickMarkSkip val="1"/>
        <c:noMultiLvlLbl val="0"/>
      </c:catAx>
      <c:valAx>
        <c:axId val="194463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461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5409252669035E-2"/>
          <c:y val="5.5762243733282216E-2"/>
          <c:w val="0.64175563463819696"/>
          <c:h val="0.74721406602598173"/>
        </c:manualLayout>
      </c:layout>
      <c:lineChart>
        <c:grouping val="standard"/>
        <c:varyColors val="0"/>
        <c:ser>
          <c:idx val="0"/>
          <c:order val="0"/>
          <c:tx>
            <c:strRef>
              <c:f>'O3'!$E$4</c:f>
              <c:strCache>
                <c:ptCount val="1"/>
                <c:pt idx="0">
                  <c:v>利尻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'O3'!$E$5</c:f>
              <c:strCache>
                <c:ptCount val="1"/>
                <c:pt idx="0">
                  <c:v>天塩FRS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'O3'!$E$6</c:f>
              <c:strCache>
                <c:ptCount val="1"/>
                <c:pt idx="0">
                  <c:v>母子里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'O3'!$E$7</c:f>
              <c:strCache>
                <c:ptCount val="1"/>
                <c:pt idx="0">
                  <c:v>黒松内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'O3'!$E$8</c:f>
              <c:strCache>
                <c:ptCount val="1"/>
                <c:pt idx="0">
                  <c:v>札幌北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'O3'!$E$9</c:f>
              <c:strCache>
                <c:ptCount val="1"/>
                <c:pt idx="0">
                  <c:v>摩周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'O3'!$E$10</c:f>
              <c:strCache>
                <c:ptCount val="1"/>
                <c:pt idx="0">
                  <c:v>盛岡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'O3'!$E$11</c:f>
              <c:strCache>
                <c:ptCount val="1"/>
                <c:pt idx="0">
                  <c:v>八幡平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'O3'!$E$12</c:f>
              <c:strCache>
                <c:ptCount val="1"/>
                <c:pt idx="0">
                  <c:v>鶴岡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'O3'!$E$13</c:f>
              <c:strCache>
                <c:ptCount val="1"/>
                <c:pt idx="0">
                  <c:v>福島天栄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'O3'!$E$14</c:f>
              <c:strCache>
                <c:ptCount val="1"/>
                <c:pt idx="0">
                  <c:v>小名浜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'O3'!$E$15</c:f>
              <c:strCache>
                <c:ptCount val="1"/>
                <c:pt idx="0">
                  <c:v>新潟坂井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'O3'!$E$16</c:f>
              <c:strCache>
                <c:ptCount val="1"/>
                <c:pt idx="0">
                  <c:v>若桜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'O3'!$E$17</c:f>
              <c:strCache>
                <c:ptCount val="1"/>
                <c:pt idx="0">
                  <c:v>湯梨浜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'O3'!$E$18</c:f>
              <c:strCache>
                <c:ptCount val="1"/>
                <c:pt idx="0">
                  <c:v>香北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'O3'!#REF!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'O3'!#REF!</c:f>
            </c:multiLvlStrRef>
          </c:cat>
          <c:val>
            <c:numRef>
              <c:f>'O3'!#REF!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55360"/>
        <c:axId val="194656896"/>
      </c:lineChart>
      <c:catAx>
        <c:axId val="194655360"/>
        <c:scaling>
          <c:orientation val="minMax"/>
        </c:scaling>
        <c:delete val="0"/>
        <c:axPos val="b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656896"/>
        <c:crosses val="autoZero"/>
        <c:auto val="1"/>
        <c:lblAlgn val="ctr"/>
        <c:lblOffset val="100"/>
        <c:tickMarkSkip val="1"/>
        <c:noMultiLvlLbl val="0"/>
      </c:catAx>
      <c:valAx>
        <c:axId val="194656896"/>
        <c:scaling>
          <c:orientation val="minMax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465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98698259553473"/>
          <c:y val="4.1587868975893713E-2"/>
          <c:w val="0.27482061955266057"/>
          <c:h val="0.8487713257778125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55</xdr:row>
      <xdr:rowOff>0</xdr:rowOff>
    </xdr:from>
    <xdr:to>
      <xdr:col>18</xdr:col>
      <xdr:colOff>457200</xdr:colOff>
      <xdr:row>73</xdr:row>
      <xdr:rowOff>152400</xdr:rowOff>
    </xdr:to>
    <xdr:sp macro="" textlink="">
      <xdr:nvSpPr>
        <xdr:cNvPr id="23387985" name="AutoShape 849"/>
        <xdr:cNvSpPr>
          <a:spLocks noChangeAspect="1" noChangeArrowheads="1"/>
        </xdr:cNvSpPr>
      </xdr:nvSpPr>
      <xdr:spPr bwMode="auto">
        <a:xfrm>
          <a:off x="6229350" y="10125075"/>
          <a:ext cx="5943600" cy="329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336430</xdr:colOff>
      <xdr:row>24</xdr:row>
      <xdr:rowOff>0</xdr:rowOff>
    </xdr:from>
    <xdr:to>
      <xdr:col>16</xdr:col>
      <xdr:colOff>129396</xdr:colOff>
      <xdr:row>24</xdr:row>
      <xdr:rowOff>94891</xdr:rowOff>
    </xdr:to>
    <xdr:graphicFrame macro="">
      <xdr:nvGraphicFramePr>
        <xdr:cNvPr id="2968513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101</xdr:row>
      <xdr:rowOff>103517</xdr:rowOff>
    </xdr:from>
    <xdr:to>
      <xdr:col>18</xdr:col>
      <xdr:colOff>0</xdr:colOff>
      <xdr:row>125</xdr:row>
      <xdr:rowOff>112143</xdr:rowOff>
    </xdr:to>
    <xdr:graphicFrame macro="">
      <xdr:nvGraphicFramePr>
        <xdr:cNvPr id="28306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kumimoji="1" sz="9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6"/>
  <sheetViews>
    <sheetView view="pageBreakPreview" zoomScale="70" zoomScaleNormal="100" zoomScaleSheetLayoutView="70" workbookViewId="0">
      <selection activeCell="W52" sqref="W52"/>
    </sheetView>
  </sheetViews>
  <sheetFormatPr defaultRowHeight="13.5" x14ac:dyDescent="0.15"/>
  <cols>
    <col min="1" max="1" width="4.375" customWidth="1"/>
    <col min="2" max="2" width="6.75" style="14" customWidth="1"/>
    <col min="3" max="3" width="11.25" customWidth="1"/>
    <col min="4" max="4" width="7.125" customWidth="1"/>
    <col min="6" max="6" width="12.875" customWidth="1"/>
    <col min="7" max="18" width="9" customWidth="1"/>
    <col min="19" max="19" width="8.5" style="17" customWidth="1"/>
  </cols>
  <sheetData>
    <row r="1" spans="1:19" ht="14.25" x14ac:dyDescent="0.15">
      <c r="E1" s="6" t="s">
        <v>135</v>
      </c>
      <c r="S1"/>
    </row>
    <row r="2" spans="1:19" s="1" customFormat="1" ht="20.25" customHeight="1" x14ac:dyDescent="0.15">
      <c r="C2" s="15"/>
      <c r="E2" s="6"/>
      <c r="F2" s="1" t="s">
        <v>101</v>
      </c>
      <c r="S2" s="1" t="s">
        <v>19</v>
      </c>
    </row>
    <row r="3" spans="1:19" s="1" customFormat="1" ht="42.75" x14ac:dyDescent="0.15">
      <c r="A3" s="39" t="s">
        <v>60</v>
      </c>
      <c r="B3" s="40" t="s">
        <v>17</v>
      </c>
      <c r="C3" s="41" t="s">
        <v>75</v>
      </c>
      <c r="D3" s="40" t="s">
        <v>77</v>
      </c>
      <c r="E3" s="5" t="s">
        <v>37</v>
      </c>
      <c r="F3" s="5" t="s">
        <v>0</v>
      </c>
      <c r="G3" s="42">
        <v>41730</v>
      </c>
      <c r="H3" s="42">
        <v>41760</v>
      </c>
      <c r="I3" s="42">
        <v>41791</v>
      </c>
      <c r="J3" s="42">
        <v>41821</v>
      </c>
      <c r="K3" s="42">
        <v>41852</v>
      </c>
      <c r="L3" s="42">
        <v>41883</v>
      </c>
      <c r="M3" s="42">
        <v>41913</v>
      </c>
      <c r="N3" s="42">
        <v>41944</v>
      </c>
      <c r="O3" s="42">
        <v>41974</v>
      </c>
      <c r="P3" s="42">
        <v>42005</v>
      </c>
      <c r="Q3" s="42">
        <v>42036</v>
      </c>
      <c r="R3" s="42">
        <v>42064</v>
      </c>
      <c r="S3" s="40" t="s">
        <v>150</v>
      </c>
    </row>
    <row r="4" spans="1:19" ht="15.95" customHeight="1" x14ac:dyDescent="0.15">
      <c r="A4" s="39">
        <v>1</v>
      </c>
      <c r="B4" s="5" t="s">
        <v>64</v>
      </c>
      <c r="C4" s="26">
        <v>0.51271741398488901</v>
      </c>
      <c r="D4" s="27" t="s">
        <v>78</v>
      </c>
      <c r="E4" s="3" t="s">
        <v>1</v>
      </c>
      <c r="F4" s="3" t="s">
        <v>118</v>
      </c>
      <c r="G4" s="37">
        <v>0.48</v>
      </c>
      <c r="H4" s="37">
        <v>0.38</v>
      </c>
      <c r="I4" s="37">
        <v>0.84</v>
      </c>
      <c r="J4" s="37">
        <v>0.22</v>
      </c>
      <c r="K4" s="37">
        <v>0.3</v>
      </c>
      <c r="L4" s="37">
        <v>0.42</v>
      </c>
      <c r="M4" s="37">
        <v>0.56000000000000005</v>
      </c>
      <c r="N4" s="37">
        <v>0.44</v>
      </c>
      <c r="O4" s="37">
        <v>0.51</v>
      </c>
      <c r="P4" s="37">
        <v>0.31</v>
      </c>
      <c r="Q4" s="37">
        <v>0.39</v>
      </c>
      <c r="R4" s="37">
        <v>0.38</v>
      </c>
      <c r="S4" s="51">
        <v>0.43</v>
      </c>
    </row>
    <row r="5" spans="1:19" ht="15.95" customHeight="1" x14ac:dyDescent="0.15">
      <c r="A5" s="39">
        <v>2</v>
      </c>
      <c r="B5" s="5" t="s">
        <v>73</v>
      </c>
      <c r="C5" s="26">
        <v>9.0003674810944401E-2</v>
      </c>
      <c r="D5" s="27" t="s">
        <v>78</v>
      </c>
      <c r="E5" s="3" t="s">
        <v>1</v>
      </c>
      <c r="F5" s="3" t="s">
        <v>21</v>
      </c>
      <c r="G5" s="37">
        <v>0.13</v>
      </c>
      <c r="H5" s="37">
        <v>0.24</v>
      </c>
      <c r="I5" s="37">
        <v>0.23</v>
      </c>
      <c r="J5" s="37">
        <v>0.32</v>
      </c>
      <c r="K5" s="37">
        <v>0.19</v>
      </c>
      <c r="L5" s="37">
        <v>0.11</v>
      </c>
      <c r="M5" s="37">
        <v>0.35</v>
      </c>
      <c r="N5" s="37">
        <v>0.32</v>
      </c>
      <c r="O5" s="37">
        <v>0.65</v>
      </c>
      <c r="P5" s="37">
        <v>0.23</v>
      </c>
      <c r="Q5" s="37">
        <v>0.42</v>
      </c>
      <c r="R5" s="37">
        <v>0.21</v>
      </c>
      <c r="S5" s="51">
        <v>0.25</v>
      </c>
    </row>
    <row r="6" spans="1:19" ht="15.95" customHeight="1" x14ac:dyDescent="0.15">
      <c r="A6" s="39">
        <v>3</v>
      </c>
      <c r="B6" s="5" t="s">
        <v>73</v>
      </c>
      <c r="C6" s="26">
        <v>0.76354063230644997</v>
      </c>
      <c r="D6" s="27" t="s">
        <v>78</v>
      </c>
      <c r="E6" s="3" t="s">
        <v>1</v>
      </c>
      <c r="F6" s="3" t="s">
        <v>3</v>
      </c>
      <c r="G6" s="37">
        <v>0.48</v>
      </c>
      <c r="H6" s="37">
        <v>0.38</v>
      </c>
      <c r="I6" s="37">
        <v>0.83</v>
      </c>
      <c r="J6" s="37">
        <v>0.22</v>
      </c>
      <c r="K6" s="37">
        <v>0.3</v>
      </c>
      <c r="L6" s="37">
        <v>0.43</v>
      </c>
      <c r="M6" s="37">
        <v>0.56999999999999995</v>
      </c>
      <c r="N6" s="37">
        <v>0.45</v>
      </c>
      <c r="O6" s="37">
        <v>0.52</v>
      </c>
      <c r="P6" s="37">
        <v>0.31</v>
      </c>
      <c r="Q6" s="37">
        <v>0.4</v>
      </c>
      <c r="R6" s="37">
        <v>0.39</v>
      </c>
      <c r="S6" s="51">
        <v>0.44</v>
      </c>
    </row>
    <row r="7" spans="1:19" ht="15.95" customHeight="1" x14ac:dyDescent="0.15">
      <c r="A7" s="39">
        <v>6</v>
      </c>
      <c r="B7" s="5" t="s">
        <v>73</v>
      </c>
      <c r="C7" s="26">
        <v>0.33479888670065405</v>
      </c>
      <c r="D7" s="27" t="s">
        <v>78</v>
      </c>
      <c r="E7" s="3" t="s">
        <v>61</v>
      </c>
      <c r="F7" s="3" t="s">
        <v>62</v>
      </c>
      <c r="G7" s="37">
        <v>1.87</v>
      </c>
      <c r="H7" s="37">
        <v>2</v>
      </c>
      <c r="I7" s="37">
        <v>1.76</v>
      </c>
      <c r="J7" s="37">
        <v>1.4</v>
      </c>
      <c r="K7" s="37">
        <v>0.8</v>
      </c>
      <c r="L7" s="37">
        <v>1.02</v>
      </c>
      <c r="M7" s="37">
        <v>2.04</v>
      </c>
      <c r="N7" s="37">
        <v>3.19</v>
      </c>
      <c r="O7" s="37">
        <v>2.69</v>
      </c>
      <c r="P7" s="37">
        <v>2.39</v>
      </c>
      <c r="Q7" s="37">
        <v>2.92</v>
      </c>
      <c r="R7" s="37">
        <v>2.88</v>
      </c>
      <c r="S7" s="51">
        <v>2.06</v>
      </c>
    </row>
    <row r="8" spans="1:19" ht="15.95" customHeight="1" x14ac:dyDescent="0.15">
      <c r="A8" s="39">
        <v>4</v>
      </c>
      <c r="B8" s="5" t="s">
        <v>73</v>
      </c>
      <c r="C8" s="26">
        <v>25.609002911836399</v>
      </c>
      <c r="D8" s="27" t="s">
        <v>79</v>
      </c>
      <c r="E8" s="3" t="s">
        <v>1</v>
      </c>
      <c r="F8" s="3" t="s">
        <v>4</v>
      </c>
      <c r="G8" s="37">
        <v>10.63</v>
      </c>
      <c r="H8" s="37">
        <v>8.93</v>
      </c>
      <c r="I8" s="37">
        <v>7.34</v>
      </c>
      <c r="J8" s="37">
        <v>7.57</v>
      </c>
      <c r="K8" s="37">
        <v>8.81</v>
      </c>
      <c r="L8" s="37">
        <v>8.73</v>
      </c>
      <c r="M8" s="37">
        <v>14.09</v>
      </c>
      <c r="N8" s="37">
        <v>18.23</v>
      </c>
      <c r="O8" s="37">
        <v>17.98</v>
      </c>
      <c r="P8" s="37">
        <v>24.76</v>
      </c>
      <c r="Q8" s="37">
        <v>16.48</v>
      </c>
      <c r="R8" s="37">
        <v>14.8</v>
      </c>
      <c r="S8" s="51">
        <v>13.14</v>
      </c>
    </row>
    <row r="9" spans="1:19" ht="15.95" customHeight="1" x14ac:dyDescent="0.15">
      <c r="A9" s="39">
        <v>5</v>
      </c>
      <c r="B9" s="5" t="s">
        <v>73</v>
      </c>
      <c r="C9" s="26">
        <v>0.30061663644674003</v>
      </c>
      <c r="D9" s="27" t="s">
        <v>78</v>
      </c>
      <c r="E9" s="3" t="s">
        <v>1</v>
      </c>
      <c r="F9" s="3" t="s">
        <v>22</v>
      </c>
      <c r="G9" s="63" t="s">
        <v>20</v>
      </c>
      <c r="H9" s="63" t="s">
        <v>20</v>
      </c>
      <c r="I9" s="37">
        <v>0.2</v>
      </c>
      <c r="J9" s="37">
        <v>0.22</v>
      </c>
      <c r="K9" s="37">
        <v>0.14000000000000001</v>
      </c>
      <c r="L9" s="63" t="s">
        <v>20</v>
      </c>
      <c r="M9" s="37">
        <v>0.36</v>
      </c>
      <c r="N9" s="37">
        <v>0.35</v>
      </c>
      <c r="O9" s="37">
        <v>0.67</v>
      </c>
      <c r="P9" s="37">
        <v>0.44</v>
      </c>
      <c r="Q9" s="37">
        <v>0.3</v>
      </c>
      <c r="R9" s="63" t="s">
        <v>115</v>
      </c>
      <c r="S9" s="51">
        <v>0.22</v>
      </c>
    </row>
    <row r="10" spans="1:19" ht="15.95" hidden="1" customHeight="1" thickBot="1" x14ac:dyDescent="0.2">
      <c r="A10" s="39">
        <v>7</v>
      </c>
      <c r="B10" s="5" t="s">
        <v>73</v>
      </c>
      <c r="C10" s="26">
        <v>25.808097112638698</v>
      </c>
      <c r="D10" s="27" t="s">
        <v>79</v>
      </c>
      <c r="E10" s="3" t="s">
        <v>38</v>
      </c>
      <c r="F10" s="3" t="s">
        <v>5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51" t="e">
        <v>#N/A</v>
      </c>
    </row>
    <row r="11" spans="1:19" ht="15.95" hidden="1" customHeight="1" thickBot="1" x14ac:dyDescent="0.2">
      <c r="A11" s="39">
        <v>8</v>
      </c>
      <c r="B11" s="5" t="s">
        <v>73</v>
      </c>
      <c r="C11" s="26">
        <v>14.4196673715483</v>
      </c>
      <c r="D11" s="27" t="s">
        <v>79</v>
      </c>
      <c r="E11" s="3" t="s">
        <v>38</v>
      </c>
      <c r="F11" s="3" t="s">
        <v>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51" t="e">
        <v>#N/A</v>
      </c>
    </row>
    <row r="12" spans="1:19" ht="15.95" hidden="1" customHeight="1" thickBot="1" x14ac:dyDescent="0.2">
      <c r="A12" s="39">
        <v>9</v>
      </c>
      <c r="B12" s="5" t="s">
        <v>73</v>
      </c>
      <c r="C12" s="26">
        <v>21.051037608274999</v>
      </c>
      <c r="D12" s="27" t="s">
        <v>79</v>
      </c>
      <c r="E12" s="3" t="s">
        <v>38</v>
      </c>
      <c r="F12" s="3" t="s">
        <v>23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51" t="e">
        <v>#N/A</v>
      </c>
    </row>
    <row r="13" spans="1:19" ht="15.95" hidden="1" customHeight="1" thickBot="1" x14ac:dyDescent="0.2">
      <c r="A13" s="39">
        <v>10</v>
      </c>
      <c r="B13" s="5" t="s">
        <v>73</v>
      </c>
      <c r="C13" s="26">
        <v>12.3401471732912</v>
      </c>
      <c r="D13" s="27" t="s">
        <v>79</v>
      </c>
      <c r="E13" s="3" t="s">
        <v>38</v>
      </c>
      <c r="F13" s="3" t="s">
        <v>24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51" t="e">
        <v>#N/A</v>
      </c>
    </row>
    <row r="14" spans="1:19" ht="15.95" hidden="1" customHeight="1" thickBot="1" x14ac:dyDescent="0.2">
      <c r="A14" s="39">
        <v>11</v>
      </c>
      <c r="B14" s="5" t="s">
        <v>73</v>
      </c>
      <c r="C14" s="26">
        <v>3.5850100825229401</v>
      </c>
      <c r="D14" s="27" t="s">
        <v>80</v>
      </c>
      <c r="E14" s="3" t="s">
        <v>39</v>
      </c>
      <c r="F14" s="3" t="s">
        <v>25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51" t="e">
        <v>#N/A</v>
      </c>
    </row>
    <row r="15" spans="1:19" ht="15.95" hidden="1" customHeight="1" thickBot="1" x14ac:dyDescent="0.2">
      <c r="A15" s="39">
        <v>12</v>
      </c>
      <c r="B15" s="5" t="s">
        <v>73</v>
      </c>
      <c r="C15" s="26">
        <v>1.1457430931416199</v>
      </c>
      <c r="D15" s="27" t="s">
        <v>78</v>
      </c>
      <c r="E15" s="3" t="s">
        <v>39</v>
      </c>
      <c r="F15" s="3" t="s">
        <v>26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51" t="e">
        <v>#N/A</v>
      </c>
    </row>
    <row r="16" spans="1:19" ht="15.75" customHeight="1" x14ac:dyDescent="0.15">
      <c r="A16" s="39">
        <v>13</v>
      </c>
      <c r="B16" s="5" t="s">
        <v>73</v>
      </c>
      <c r="C16" s="26">
        <v>5.9405568641365898</v>
      </c>
      <c r="D16" s="27" t="s">
        <v>80</v>
      </c>
      <c r="E16" s="3" t="s">
        <v>40</v>
      </c>
      <c r="F16" s="3" t="s">
        <v>15</v>
      </c>
      <c r="G16" s="37">
        <v>4.17</v>
      </c>
      <c r="H16" s="37">
        <v>3.4</v>
      </c>
      <c r="I16" s="37">
        <v>3.05</v>
      </c>
      <c r="J16" s="37">
        <v>3.56</v>
      </c>
      <c r="K16" s="37">
        <v>4.2</v>
      </c>
      <c r="L16" s="37">
        <v>4.46</v>
      </c>
      <c r="M16" s="37">
        <v>6.62</v>
      </c>
      <c r="N16" s="37">
        <v>9.98</v>
      </c>
      <c r="O16" s="37">
        <v>12.28</v>
      </c>
      <c r="P16" s="37">
        <v>9.65</v>
      </c>
      <c r="Q16" s="37">
        <v>8.48</v>
      </c>
      <c r="R16" s="37">
        <v>6.3</v>
      </c>
      <c r="S16" s="51">
        <v>6.2</v>
      </c>
    </row>
    <row r="17" spans="1:19" ht="15.95" customHeight="1" x14ac:dyDescent="0.15">
      <c r="A17" s="39">
        <v>14</v>
      </c>
      <c r="B17" s="5" t="s">
        <v>73</v>
      </c>
      <c r="C17" s="26">
        <v>1.9930061743428</v>
      </c>
      <c r="D17" s="27" t="s">
        <v>78</v>
      </c>
      <c r="E17" s="3" t="s">
        <v>40</v>
      </c>
      <c r="F17" s="3" t="s">
        <v>7</v>
      </c>
      <c r="G17" s="37">
        <v>0.4</v>
      </c>
      <c r="H17" s="37">
        <v>0.35</v>
      </c>
      <c r="I17" s="37">
        <v>0.38</v>
      </c>
      <c r="J17" s="37">
        <v>0.34</v>
      </c>
      <c r="K17" s="37">
        <v>0.28999999999999998</v>
      </c>
      <c r="L17" s="37">
        <v>0.34</v>
      </c>
      <c r="M17" s="37">
        <v>0.47</v>
      </c>
      <c r="N17" s="37">
        <v>0.69</v>
      </c>
      <c r="O17" s="37">
        <v>0.99</v>
      </c>
      <c r="P17" s="37">
        <v>0.79</v>
      </c>
      <c r="Q17" s="37">
        <v>1.01</v>
      </c>
      <c r="R17" s="37">
        <v>0.85</v>
      </c>
      <c r="S17" s="51">
        <v>0.56999999999999995</v>
      </c>
    </row>
    <row r="18" spans="1:19" ht="15.95" hidden="1" customHeight="1" thickBot="1" x14ac:dyDescent="0.2">
      <c r="A18" s="39">
        <v>15</v>
      </c>
      <c r="B18" s="5" t="s">
        <v>73</v>
      </c>
      <c r="C18" s="26">
        <v>0.86543387299457708</v>
      </c>
      <c r="D18" s="27" t="s">
        <v>78</v>
      </c>
      <c r="E18" s="3" t="s">
        <v>41</v>
      </c>
      <c r="F18" s="3" t="s">
        <v>8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51" t="e">
        <v>#N/A</v>
      </c>
    </row>
    <row r="19" spans="1:19" ht="15.95" hidden="1" customHeight="1" thickBot="1" x14ac:dyDescent="0.2">
      <c r="A19" s="39">
        <v>16</v>
      </c>
      <c r="B19" s="5" t="s">
        <v>73</v>
      </c>
      <c r="C19" s="26">
        <v>18.927197457698501</v>
      </c>
      <c r="D19" s="27" t="s">
        <v>79</v>
      </c>
      <c r="E19" s="3" t="s">
        <v>41</v>
      </c>
      <c r="F19" s="3" t="s">
        <v>16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51" t="e">
        <v>#N/A</v>
      </c>
    </row>
    <row r="20" spans="1:19" ht="15.95" customHeight="1" x14ac:dyDescent="0.15">
      <c r="A20" s="39">
        <v>18</v>
      </c>
      <c r="B20" s="5" t="s">
        <v>73</v>
      </c>
      <c r="C20" s="26">
        <v>0.71165929211683998</v>
      </c>
      <c r="D20" s="27" t="s">
        <v>78</v>
      </c>
      <c r="E20" s="3" t="s">
        <v>42</v>
      </c>
      <c r="F20" s="3" t="s">
        <v>35</v>
      </c>
      <c r="G20" s="37">
        <v>0.71</v>
      </c>
      <c r="H20" s="37">
        <v>0.59</v>
      </c>
      <c r="I20" s="37">
        <v>0.87</v>
      </c>
      <c r="J20" s="37">
        <v>0.67</v>
      </c>
      <c r="K20" s="37">
        <v>0.52</v>
      </c>
      <c r="L20" s="37">
        <v>0.75</v>
      </c>
      <c r="M20" s="37">
        <v>1.19</v>
      </c>
      <c r="N20" s="37">
        <v>1.75</v>
      </c>
      <c r="O20" s="37">
        <v>1.25</v>
      </c>
      <c r="P20" s="37">
        <v>1.46</v>
      </c>
      <c r="Q20" s="37">
        <v>1.08</v>
      </c>
      <c r="R20" s="37">
        <v>1.1299999999999999</v>
      </c>
      <c r="S20" s="51">
        <v>0.99</v>
      </c>
    </row>
    <row r="21" spans="1:19" ht="15.95" customHeight="1" x14ac:dyDescent="0.15">
      <c r="A21" s="39">
        <v>19</v>
      </c>
      <c r="B21" s="5" t="s">
        <v>66</v>
      </c>
      <c r="C21" s="26">
        <v>1.21746725600822</v>
      </c>
      <c r="D21" s="27" t="s">
        <v>78</v>
      </c>
      <c r="E21" s="3" t="s">
        <v>43</v>
      </c>
      <c r="F21" s="3" t="s">
        <v>91</v>
      </c>
      <c r="G21" s="37">
        <v>0.97</v>
      </c>
      <c r="H21" s="37">
        <v>0.97</v>
      </c>
      <c r="I21" s="37">
        <v>0.87</v>
      </c>
      <c r="J21" s="37">
        <v>0.75</v>
      </c>
      <c r="K21" s="37">
        <v>0.8</v>
      </c>
      <c r="L21" s="37">
        <v>0.76</v>
      </c>
      <c r="M21" s="37">
        <v>1</v>
      </c>
      <c r="N21" s="37">
        <v>0.63</v>
      </c>
      <c r="O21" s="37">
        <v>0.96</v>
      </c>
      <c r="P21" s="37">
        <v>0.61</v>
      </c>
      <c r="Q21" s="37">
        <v>1</v>
      </c>
      <c r="R21" s="37">
        <v>0.87</v>
      </c>
      <c r="S21" s="51">
        <v>0.85</v>
      </c>
    </row>
    <row r="22" spans="1:19" ht="15.95" hidden="1" customHeight="1" thickBot="1" x14ac:dyDescent="0.2">
      <c r="A22" s="39">
        <v>20</v>
      </c>
      <c r="B22" s="5" t="s">
        <v>66</v>
      </c>
      <c r="C22" s="26">
        <v>6.08211355476638</v>
      </c>
      <c r="D22" s="27" t="s">
        <v>80</v>
      </c>
      <c r="E22" s="3" t="s">
        <v>44</v>
      </c>
      <c r="F22" s="3" t="s">
        <v>9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51" t="e">
        <v>#N/A</v>
      </c>
    </row>
    <row r="23" spans="1:19" ht="15.95" hidden="1" customHeight="1" thickBot="1" x14ac:dyDescent="0.2">
      <c r="A23" s="39">
        <v>21</v>
      </c>
      <c r="B23" s="5" t="s">
        <v>66</v>
      </c>
      <c r="C23" s="26">
        <v>5.2717124385692404</v>
      </c>
      <c r="D23" s="27" t="s">
        <v>80</v>
      </c>
      <c r="E23" s="3" t="s">
        <v>44</v>
      </c>
      <c r="F23" s="3" t="s">
        <v>92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51" t="e">
        <v>#N/A</v>
      </c>
    </row>
    <row r="24" spans="1:19" ht="15.95" customHeight="1" x14ac:dyDescent="0.15">
      <c r="A24" s="39">
        <v>22</v>
      </c>
      <c r="B24" s="5" t="s">
        <v>66</v>
      </c>
      <c r="C24" s="26">
        <v>16.9227381454347</v>
      </c>
      <c r="D24" s="27" t="s">
        <v>79</v>
      </c>
      <c r="E24" s="3" t="s">
        <v>45</v>
      </c>
      <c r="F24" s="3" t="s">
        <v>11</v>
      </c>
      <c r="G24" s="37">
        <v>9.41</v>
      </c>
      <c r="H24" s="37">
        <v>9.27</v>
      </c>
      <c r="I24" s="37">
        <v>6.53</v>
      </c>
      <c r="J24" s="37">
        <v>9.9499999999999993</v>
      </c>
      <c r="K24" s="37">
        <v>8.9</v>
      </c>
      <c r="L24" s="37">
        <v>7.04</v>
      </c>
      <c r="M24" s="37">
        <v>9.77</v>
      </c>
      <c r="N24" s="37">
        <v>12.21</v>
      </c>
      <c r="O24" s="37">
        <v>11.05</v>
      </c>
      <c r="P24" s="37">
        <v>8.9600000000000009</v>
      </c>
      <c r="Q24" s="37">
        <v>9.83</v>
      </c>
      <c r="R24" s="37">
        <v>8.92</v>
      </c>
      <c r="S24" s="51">
        <v>9.1999999999999993</v>
      </c>
    </row>
    <row r="25" spans="1:19" ht="15.95" hidden="1" customHeight="1" thickBot="1" x14ac:dyDescent="0.2">
      <c r="A25" s="39">
        <v>25</v>
      </c>
      <c r="B25" s="5" t="s">
        <v>65</v>
      </c>
      <c r="C25" s="26">
        <v>1.6180798362570799</v>
      </c>
      <c r="D25" s="27" t="s">
        <v>78</v>
      </c>
      <c r="E25" s="3" t="s">
        <v>46</v>
      </c>
      <c r="F25" s="3" t="s">
        <v>27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51" t="e">
        <v>#N/A</v>
      </c>
    </row>
    <row r="26" spans="1:19" ht="15.95" customHeight="1" x14ac:dyDescent="0.15">
      <c r="A26" s="39">
        <v>27</v>
      </c>
      <c r="B26" s="5" t="s">
        <v>65</v>
      </c>
      <c r="C26" s="26">
        <v>9.5896802452415795</v>
      </c>
      <c r="D26" s="27" t="s">
        <v>80</v>
      </c>
      <c r="E26" s="3" t="s">
        <v>47</v>
      </c>
      <c r="F26" s="3" t="s">
        <v>12</v>
      </c>
      <c r="G26" s="37">
        <v>9.09</v>
      </c>
      <c r="H26" s="37">
        <v>6.61</v>
      </c>
      <c r="I26" s="37">
        <v>3.78</v>
      </c>
      <c r="J26" s="37">
        <v>9.5299999999999994</v>
      </c>
      <c r="K26" s="37">
        <v>5.87</v>
      </c>
      <c r="L26" s="37">
        <v>5.41</v>
      </c>
      <c r="M26" s="37">
        <v>9.24</v>
      </c>
      <c r="N26" s="37">
        <v>11.18</v>
      </c>
      <c r="O26" s="37">
        <v>10.25</v>
      </c>
      <c r="P26" s="37">
        <v>10.36</v>
      </c>
      <c r="Q26" s="37">
        <v>8.84</v>
      </c>
      <c r="R26" s="37">
        <v>8.07</v>
      </c>
      <c r="S26" s="51">
        <v>8.06</v>
      </c>
    </row>
    <row r="27" spans="1:19" ht="15.6" hidden="1" customHeight="1" thickBot="1" x14ac:dyDescent="0.2">
      <c r="A27" s="39">
        <v>32</v>
      </c>
      <c r="B27" s="5" t="s">
        <v>66</v>
      </c>
      <c r="C27" s="26">
        <v>18.242294414660702</v>
      </c>
      <c r="D27" s="27" t="s">
        <v>79</v>
      </c>
      <c r="E27" s="3" t="s">
        <v>48</v>
      </c>
      <c r="F27" s="3" t="s">
        <v>72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51">
        <v>0</v>
      </c>
    </row>
    <row r="28" spans="1:19" ht="15.95" hidden="1" customHeight="1" thickBot="1" x14ac:dyDescent="0.2">
      <c r="A28" s="39">
        <v>37</v>
      </c>
      <c r="B28" s="5" t="s">
        <v>66</v>
      </c>
      <c r="C28" s="26">
        <v>44.279324199287998</v>
      </c>
      <c r="D28" s="27" t="s">
        <v>79</v>
      </c>
      <c r="E28" s="3" t="s">
        <v>49</v>
      </c>
      <c r="F28" s="3" t="s">
        <v>84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51">
        <v>0</v>
      </c>
    </row>
    <row r="29" spans="1:19" ht="15.95" hidden="1" customHeight="1" thickBot="1" x14ac:dyDescent="0.2">
      <c r="A29" s="39">
        <v>40</v>
      </c>
      <c r="B29" s="5" t="s">
        <v>66</v>
      </c>
      <c r="C29" s="26">
        <v>8.9794251019285305</v>
      </c>
      <c r="D29" s="27" t="s">
        <v>80</v>
      </c>
      <c r="E29" s="3" t="s">
        <v>49</v>
      </c>
      <c r="F29" s="3" t="s">
        <v>85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51">
        <v>0</v>
      </c>
    </row>
    <row r="30" spans="1:19" ht="15.95" hidden="1" customHeight="1" thickBot="1" x14ac:dyDescent="0.2">
      <c r="A30" s="39">
        <v>44</v>
      </c>
      <c r="B30" s="5" t="s">
        <v>66</v>
      </c>
      <c r="C30" s="26">
        <v>8.6579405776416305</v>
      </c>
      <c r="D30" s="27" t="s">
        <v>80</v>
      </c>
      <c r="E30" s="3" t="s">
        <v>49</v>
      </c>
      <c r="F30" s="3" t="s">
        <v>86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51">
        <v>0</v>
      </c>
    </row>
    <row r="31" spans="1:19" ht="15.95" hidden="1" customHeight="1" thickBot="1" x14ac:dyDescent="0.2">
      <c r="A31" s="39">
        <v>45</v>
      </c>
      <c r="B31" s="5" t="s">
        <v>66</v>
      </c>
      <c r="C31" s="26">
        <v>26.9595149946141</v>
      </c>
      <c r="D31" s="27" t="s">
        <v>79</v>
      </c>
      <c r="E31" s="3" t="s">
        <v>49</v>
      </c>
      <c r="F31" s="3" t="s">
        <v>87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51">
        <v>0</v>
      </c>
    </row>
    <row r="32" spans="1:19" ht="15.95" hidden="1" customHeight="1" thickBot="1" x14ac:dyDescent="0.2">
      <c r="A32" s="39">
        <v>46</v>
      </c>
      <c r="B32" s="5" t="s">
        <v>66</v>
      </c>
      <c r="C32" s="26">
        <v>39.202697540686003</v>
      </c>
      <c r="D32" s="27" t="s">
        <v>79</v>
      </c>
      <c r="E32" s="3" t="s">
        <v>49</v>
      </c>
      <c r="F32" s="3" t="s">
        <v>88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51" t="e">
        <v>#N/A</v>
      </c>
    </row>
    <row r="33" spans="1:19" ht="15.95" hidden="1" customHeight="1" thickBot="1" x14ac:dyDescent="0.2">
      <c r="A33" s="39">
        <v>48</v>
      </c>
      <c r="B33" s="5" t="s">
        <v>66</v>
      </c>
      <c r="C33" s="26">
        <v>50.263460165168503</v>
      </c>
      <c r="D33" s="27" t="s">
        <v>79</v>
      </c>
      <c r="E33" s="3" t="s">
        <v>49</v>
      </c>
      <c r="F33" s="3" t="s">
        <v>89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51" t="e">
        <v>#N/A</v>
      </c>
    </row>
    <row r="34" spans="1:19" ht="15.95" hidden="1" customHeight="1" thickBot="1" x14ac:dyDescent="0.2">
      <c r="A34" s="39">
        <v>49</v>
      </c>
      <c r="B34" s="5" t="s">
        <v>66</v>
      </c>
      <c r="C34" s="26">
        <v>60.034140384679603</v>
      </c>
      <c r="D34" s="27" t="s">
        <v>79</v>
      </c>
      <c r="E34" s="3" t="s">
        <v>49</v>
      </c>
      <c r="F34" s="3" t="s">
        <v>90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51" t="e">
        <v>#N/A</v>
      </c>
    </row>
    <row r="35" spans="1:19" ht="15.95" hidden="1" customHeight="1" thickBot="1" x14ac:dyDescent="0.2">
      <c r="A35" s="39">
        <v>35</v>
      </c>
      <c r="B35" s="5" t="s">
        <v>66</v>
      </c>
      <c r="C35" s="26"/>
      <c r="D35" s="27" t="s">
        <v>79</v>
      </c>
      <c r="E35" s="3" t="s">
        <v>49</v>
      </c>
      <c r="F35" s="3" t="s">
        <v>95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51">
        <v>0</v>
      </c>
    </row>
    <row r="36" spans="1:19" ht="15.95" hidden="1" customHeight="1" thickBot="1" x14ac:dyDescent="0.2">
      <c r="A36" s="39">
        <v>38</v>
      </c>
      <c r="B36" s="5"/>
      <c r="C36" s="26"/>
      <c r="D36" s="27"/>
      <c r="E36" s="3"/>
      <c r="F36" s="3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51" t="e">
        <v>#N/A</v>
      </c>
    </row>
    <row r="37" spans="1:19" ht="15.95" hidden="1" customHeight="1" thickBot="1" x14ac:dyDescent="0.2">
      <c r="A37" s="39">
        <v>56</v>
      </c>
      <c r="B37" s="5" t="s">
        <v>65</v>
      </c>
      <c r="C37" s="26">
        <v>15.5545982234962</v>
      </c>
      <c r="D37" s="27" t="s">
        <v>79</v>
      </c>
      <c r="E37" s="3" t="s">
        <v>50</v>
      </c>
      <c r="F37" s="3" t="s">
        <v>28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51" t="e">
        <v>#N/A</v>
      </c>
    </row>
    <row r="38" spans="1:19" ht="15.95" hidden="1" customHeight="1" thickBot="1" x14ac:dyDescent="0.2">
      <c r="A38" s="39">
        <v>60</v>
      </c>
      <c r="B38" s="5" t="s">
        <v>74</v>
      </c>
      <c r="C38" s="26">
        <v>10.8110078518935</v>
      </c>
      <c r="D38" s="27" t="s">
        <v>79</v>
      </c>
      <c r="E38" s="3" t="s">
        <v>51</v>
      </c>
      <c r="F38" s="3" t="s">
        <v>29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51">
        <v>0</v>
      </c>
    </row>
    <row r="39" spans="1:19" ht="15.95" hidden="1" customHeight="1" thickBot="1" x14ac:dyDescent="0.2">
      <c r="A39" s="39">
        <v>61</v>
      </c>
      <c r="B39" s="5" t="s">
        <v>74</v>
      </c>
      <c r="C39" s="26">
        <v>51.605492120183698</v>
      </c>
      <c r="D39" s="27" t="s">
        <v>79</v>
      </c>
      <c r="E39" s="3" t="s">
        <v>52</v>
      </c>
      <c r="F39" s="3" t="s">
        <v>30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51" t="e">
        <v>#N/A</v>
      </c>
    </row>
    <row r="40" spans="1:19" ht="15.95" hidden="1" customHeight="1" thickBot="1" x14ac:dyDescent="0.2">
      <c r="A40" s="39">
        <v>90</v>
      </c>
      <c r="B40" s="5" t="s">
        <v>74</v>
      </c>
      <c r="C40" s="26"/>
      <c r="D40" s="27" t="s">
        <v>79</v>
      </c>
      <c r="E40" s="3" t="s">
        <v>52</v>
      </c>
      <c r="F40" s="3" t="s">
        <v>100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51" t="e">
        <v>#N/A</v>
      </c>
    </row>
    <row r="41" spans="1:19" ht="15.95" hidden="1" customHeight="1" thickBot="1" x14ac:dyDescent="0.2">
      <c r="A41" s="39">
        <v>68</v>
      </c>
      <c r="B41" s="5" t="s">
        <v>74</v>
      </c>
      <c r="C41" s="26">
        <v>30.409135018006399</v>
      </c>
      <c r="D41" s="27" t="s">
        <v>79</v>
      </c>
      <c r="E41" s="3" t="s">
        <v>53</v>
      </c>
      <c r="F41" s="3" t="s">
        <v>13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51" t="e">
        <v>#N/A</v>
      </c>
    </row>
    <row r="42" spans="1:19" ht="15.95" hidden="1" customHeight="1" thickBot="1" x14ac:dyDescent="0.2">
      <c r="A42" s="39">
        <v>70</v>
      </c>
      <c r="B42" s="5" t="s">
        <v>74</v>
      </c>
      <c r="C42" s="26">
        <v>14.100789572335099</v>
      </c>
      <c r="D42" s="27" t="s">
        <v>79</v>
      </c>
      <c r="E42" s="3" t="s">
        <v>54</v>
      </c>
      <c r="F42" s="3" t="s">
        <v>31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51" t="e">
        <v>#N/A</v>
      </c>
    </row>
    <row r="43" spans="1:19" ht="15.95" hidden="1" customHeight="1" thickBot="1" x14ac:dyDescent="0.2">
      <c r="A43" s="39">
        <v>71</v>
      </c>
      <c r="B43" s="5" t="s">
        <v>65</v>
      </c>
      <c r="C43" s="26">
        <v>2.1028145409700798</v>
      </c>
      <c r="D43" s="27" t="s">
        <v>78</v>
      </c>
      <c r="E43" s="3" t="s">
        <v>55</v>
      </c>
      <c r="F43" s="3" t="s">
        <v>102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51" t="e">
        <v>#N/A</v>
      </c>
    </row>
    <row r="44" spans="1:19" ht="15.95" customHeight="1" x14ac:dyDescent="0.15">
      <c r="A44" s="39">
        <v>72</v>
      </c>
      <c r="B44" s="5" t="s">
        <v>65</v>
      </c>
      <c r="C44" s="26">
        <v>0.50147955439726</v>
      </c>
      <c r="D44" s="27" t="s">
        <v>78</v>
      </c>
      <c r="E44" s="3" t="s">
        <v>55</v>
      </c>
      <c r="F44" s="3" t="s">
        <v>149</v>
      </c>
      <c r="G44" s="37">
        <v>0.57999999999999996</v>
      </c>
      <c r="H44" s="37">
        <v>0.65</v>
      </c>
      <c r="I44" s="37">
        <v>0.61</v>
      </c>
      <c r="J44" s="37">
        <v>0.24</v>
      </c>
      <c r="K44" s="37">
        <v>0.28000000000000003</v>
      </c>
      <c r="L44" s="37">
        <v>0.15</v>
      </c>
      <c r="M44" s="37">
        <v>0.26</v>
      </c>
      <c r="N44" s="37">
        <v>0.56999999999999995</v>
      </c>
      <c r="O44" s="37">
        <v>1.1200000000000001</v>
      </c>
      <c r="P44" s="63" t="s">
        <v>115</v>
      </c>
      <c r="Q44" s="37">
        <v>1.04</v>
      </c>
      <c r="R44" s="37">
        <v>0.45</v>
      </c>
      <c r="S44" s="51">
        <v>0.49</v>
      </c>
    </row>
    <row r="45" spans="1:19" ht="15.95" customHeight="1" x14ac:dyDescent="0.15">
      <c r="A45" s="39">
        <v>73</v>
      </c>
      <c r="B45" s="5" t="s">
        <v>65</v>
      </c>
      <c r="C45" s="26">
        <v>1.30498220295111</v>
      </c>
      <c r="D45" s="27" t="s">
        <v>78</v>
      </c>
      <c r="E45" s="3" t="s">
        <v>55</v>
      </c>
      <c r="F45" s="3" t="s">
        <v>148</v>
      </c>
      <c r="G45" s="37">
        <v>1.53</v>
      </c>
      <c r="H45" s="37">
        <v>1.39</v>
      </c>
      <c r="I45" s="37">
        <v>1.22</v>
      </c>
      <c r="J45" s="37">
        <v>0.62</v>
      </c>
      <c r="K45" s="37">
        <v>1.65</v>
      </c>
      <c r="L45" s="37">
        <v>0.59</v>
      </c>
      <c r="M45" s="37">
        <v>1.76</v>
      </c>
      <c r="N45" s="37">
        <v>2.31</v>
      </c>
      <c r="O45" s="37">
        <v>1.92</v>
      </c>
      <c r="P45" s="37">
        <v>1.71</v>
      </c>
      <c r="Q45" s="37">
        <v>1.64</v>
      </c>
      <c r="R45" s="37">
        <v>1.65</v>
      </c>
      <c r="S45" s="51">
        <v>1.46</v>
      </c>
    </row>
    <row r="46" spans="1:19" ht="15.95" hidden="1" customHeight="1" thickBot="1" x14ac:dyDescent="0.2">
      <c r="A46" s="39">
        <v>76</v>
      </c>
      <c r="B46" s="5" t="s">
        <v>67</v>
      </c>
      <c r="C46" s="26">
        <v>5.8381276367538897</v>
      </c>
      <c r="D46" s="27" t="s">
        <v>80</v>
      </c>
      <c r="E46" s="3" t="s">
        <v>56</v>
      </c>
      <c r="F46" s="3" t="s">
        <v>32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51" t="e">
        <v>#N/A</v>
      </c>
    </row>
    <row r="47" spans="1:19" ht="15.95" customHeight="1" x14ac:dyDescent="0.15">
      <c r="A47" s="39">
        <v>78</v>
      </c>
      <c r="B47" s="5" t="s">
        <v>67</v>
      </c>
      <c r="C47" s="26">
        <v>0.46019402243601604</v>
      </c>
      <c r="D47" s="27" t="s">
        <v>78</v>
      </c>
      <c r="E47" s="3" t="s">
        <v>57</v>
      </c>
      <c r="F47" s="3" t="s">
        <v>33</v>
      </c>
      <c r="G47" s="37">
        <v>0.83</v>
      </c>
      <c r="H47" s="37">
        <v>0.68</v>
      </c>
      <c r="I47" s="37">
        <v>0.1</v>
      </c>
      <c r="J47" s="37">
        <v>0.11</v>
      </c>
      <c r="K47" s="63" t="s">
        <v>20</v>
      </c>
      <c r="L47" s="37">
        <v>0.34</v>
      </c>
      <c r="M47" s="37">
        <v>0.53</v>
      </c>
      <c r="N47" s="37">
        <v>0.89</v>
      </c>
      <c r="O47" s="37">
        <v>1.45</v>
      </c>
      <c r="P47" s="37">
        <v>1.1499999999999999</v>
      </c>
      <c r="Q47" s="37">
        <v>1.29</v>
      </c>
      <c r="R47" s="37">
        <v>2.8</v>
      </c>
      <c r="S47" s="51">
        <v>0.9</v>
      </c>
    </row>
    <row r="48" spans="1:19" ht="15.95" hidden="1" customHeight="1" thickBot="1" x14ac:dyDescent="0.2">
      <c r="A48" s="39">
        <v>84</v>
      </c>
      <c r="B48" s="5" t="s">
        <v>67</v>
      </c>
      <c r="C48" s="26">
        <v>8.8306459579522194</v>
      </c>
      <c r="D48" s="27" t="s">
        <v>80</v>
      </c>
      <c r="E48" s="3" t="s">
        <v>58</v>
      </c>
      <c r="F48" s="3" t="s">
        <v>14</v>
      </c>
      <c r="G48" s="44"/>
      <c r="H48" s="44"/>
      <c r="I48" s="44"/>
      <c r="J48" s="44"/>
      <c r="K48" s="59"/>
      <c r="L48" s="44"/>
      <c r="M48" s="44"/>
      <c r="N48" s="44"/>
      <c r="O48" s="44"/>
      <c r="P48" s="44"/>
      <c r="Q48" s="44"/>
      <c r="R48" s="44"/>
      <c r="S48" s="51">
        <v>0</v>
      </c>
    </row>
    <row r="49" spans="1:19" ht="17.100000000000001" hidden="1" customHeight="1" thickBot="1" x14ac:dyDescent="0.2">
      <c r="A49" s="39">
        <v>88</v>
      </c>
      <c r="B49" s="5" t="s">
        <v>120</v>
      </c>
      <c r="C49" s="45"/>
      <c r="D49" s="27" t="s">
        <v>80</v>
      </c>
      <c r="E49" s="3" t="s">
        <v>59</v>
      </c>
      <c r="F49" s="46" t="s">
        <v>107</v>
      </c>
      <c r="G49" s="37"/>
      <c r="H49" s="37"/>
      <c r="I49" s="37"/>
      <c r="J49" s="37"/>
      <c r="K49" s="63"/>
      <c r="L49" s="37"/>
      <c r="M49" s="37"/>
      <c r="N49" s="37"/>
      <c r="O49" s="37"/>
      <c r="P49" s="37"/>
      <c r="Q49" s="37"/>
      <c r="R49" s="37"/>
      <c r="S49" s="51">
        <v>0</v>
      </c>
    </row>
    <row r="50" spans="1:19" ht="17.100000000000001" customHeight="1" x14ac:dyDescent="0.15">
      <c r="A50" s="39">
        <v>87</v>
      </c>
      <c r="B50" s="5" t="s">
        <v>68</v>
      </c>
      <c r="C50" s="26">
        <v>7.8275716618423603</v>
      </c>
      <c r="D50" s="27" t="s">
        <v>80</v>
      </c>
      <c r="E50" s="3" t="s">
        <v>59</v>
      </c>
      <c r="F50" s="3" t="s">
        <v>34</v>
      </c>
      <c r="G50" s="43">
        <v>1.22</v>
      </c>
      <c r="H50" s="43">
        <v>1.44</v>
      </c>
      <c r="I50" s="43">
        <v>1.31</v>
      </c>
      <c r="J50" s="43">
        <v>0.89</v>
      </c>
      <c r="K50" s="62" t="s">
        <v>20</v>
      </c>
      <c r="L50" s="43">
        <v>0.84</v>
      </c>
      <c r="M50" s="43">
        <v>5.56</v>
      </c>
      <c r="N50" s="43">
        <v>1.54</v>
      </c>
      <c r="O50" s="43">
        <v>2.2400000000000002</v>
      </c>
      <c r="P50" s="43">
        <v>4.57</v>
      </c>
      <c r="Q50" s="43">
        <v>1.83</v>
      </c>
      <c r="R50" s="43">
        <v>0.99</v>
      </c>
      <c r="S50" s="51">
        <v>1.79</v>
      </c>
    </row>
    <row r="51" spans="1:19" ht="17.100000000000001" hidden="1" customHeight="1" x14ac:dyDescent="0.15">
      <c r="A51" s="6"/>
      <c r="B51" s="16"/>
      <c r="C51" s="6"/>
      <c r="D51" s="6"/>
      <c r="E51" s="7" t="s">
        <v>63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4.25" x14ac:dyDescent="0.15">
      <c r="A52" s="6"/>
      <c r="B52" s="16"/>
      <c r="C52" s="6"/>
      <c r="D52" s="6"/>
      <c r="E52" s="11"/>
      <c r="F52" s="9" t="s">
        <v>69</v>
      </c>
      <c r="S52"/>
    </row>
    <row r="53" spans="1:19" ht="14.25" x14ac:dyDescent="0.15">
      <c r="A53" s="6"/>
      <c r="B53" s="16"/>
      <c r="C53" s="6"/>
      <c r="D53" s="6"/>
      <c r="E53" s="9" t="s">
        <v>104</v>
      </c>
      <c r="F53" s="6"/>
      <c r="S53"/>
    </row>
    <row r="54" spans="1:19" ht="14.25" x14ac:dyDescent="0.15">
      <c r="A54" s="6"/>
      <c r="B54" s="16"/>
      <c r="C54" s="6"/>
      <c r="D54" s="6"/>
      <c r="E54" s="22" t="s">
        <v>70</v>
      </c>
      <c r="S54"/>
    </row>
    <row r="55" spans="1:19" ht="14.25" x14ac:dyDescent="0.15">
      <c r="A55" s="6"/>
      <c r="B55" s="16"/>
      <c r="C55" s="6"/>
      <c r="D55" s="6"/>
      <c r="E55" s="32"/>
      <c r="F55" s="1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/>
    </row>
    <row r="56" spans="1:19" ht="14.25" x14ac:dyDescent="0.15">
      <c r="E56" s="8"/>
      <c r="F56" s="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/>
    </row>
  </sheetData>
  <phoneticPr fontId="3"/>
  <conditionalFormatting sqref="G2:R2">
    <cfRule type="cellIs" dxfId="22" priority="17" stopIfTrue="1" operator="equal">
      <formula>MAX(G$4:G$47)</formula>
    </cfRule>
  </conditionalFormatting>
  <conditionalFormatting sqref="S51">
    <cfRule type="cellIs" dxfId="21" priority="63558" stopIfTrue="1" operator="equal">
      <formula>SMALL(#REF!,1)</formula>
    </cfRule>
    <cfRule type="cellIs" dxfId="20" priority="63559" stopIfTrue="1" operator="equal">
      <formula>LARGE(#REF!,1)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5"/>
  <sheetViews>
    <sheetView view="pageBreakPreview" zoomScale="85" zoomScaleNormal="85" zoomScaleSheetLayoutView="85" workbookViewId="0">
      <selection activeCell="S3" sqref="S3"/>
    </sheetView>
  </sheetViews>
  <sheetFormatPr defaultRowHeight="13.5" x14ac:dyDescent="0.15"/>
  <cols>
    <col min="1" max="1" width="4.375" customWidth="1"/>
    <col min="2" max="2" width="6.75" style="14" customWidth="1"/>
    <col min="3" max="3" width="11.625" customWidth="1"/>
    <col min="4" max="4" width="11.375" hidden="1" customWidth="1"/>
    <col min="6" max="6" width="14" customWidth="1"/>
    <col min="7" max="18" width="9" customWidth="1"/>
    <col min="19" max="19" width="8.5" style="2" customWidth="1"/>
  </cols>
  <sheetData>
    <row r="1" spans="1:19" ht="14.25" x14ac:dyDescent="0.15">
      <c r="E1" s="6" t="s">
        <v>136</v>
      </c>
      <c r="S1"/>
    </row>
    <row r="2" spans="1:19" s="1" customFormat="1" ht="20.25" customHeight="1" thickBot="1" x14ac:dyDescent="0.2">
      <c r="C2" s="15"/>
      <c r="E2" s="6"/>
      <c r="F2" s="1" t="s">
        <v>101</v>
      </c>
      <c r="S2" s="1" t="s">
        <v>19</v>
      </c>
    </row>
    <row r="3" spans="1:19" s="1" customFormat="1" ht="36" thickBot="1" x14ac:dyDescent="0.2">
      <c r="A3" s="39" t="s">
        <v>60</v>
      </c>
      <c r="B3" s="40" t="s">
        <v>17</v>
      </c>
      <c r="C3" s="41" t="s">
        <v>117</v>
      </c>
      <c r="D3" s="40" t="s">
        <v>77</v>
      </c>
      <c r="E3" s="5" t="s">
        <v>37</v>
      </c>
      <c r="F3" s="5" t="s">
        <v>0</v>
      </c>
      <c r="G3" s="42">
        <v>41730</v>
      </c>
      <c r="H3" s="42">
        <v>41760</v>
      </c>
      <c r="I3" s="42">
        <v>41791</v>
      </c>
      <c r="J3" s="42">
        <v>41821</v>
      </c>
      <c r="K3" s="42">
        <v>41852</v>
      </c>
      <c r="L3" s="42">
        <v>41883</v>
      </c>
      <c r="M3" s="42">
        <v>41913</v>
      </c>
      <c r="N3" s="42">
        <v>41944</v>
      </c>
      <c r="O3" s="42">
        <v>41974</v>
      </c>
      <c r="P3" s="42">
        <v>42005</v>
      </c>
      <c r="Q3" s="42">
        <v>42036</v>
      </c>
      <c r="R3" s="42">
        <v>42064</v>
      </c>
      <c r="S3" s="64" t="s">
        <v>150</v>
      </c>
    </row>
    <row r="4" spans="1:19" ht="15.95" customHeight="1" x14ac:dyDescent="0.15">
      <c r="A4" s="39">
        <v>1</v>
      </c>
      <c r="B4" s="5" t="s">
        <v>73</v>
      </c>
      <c r="C4" s="26">
        <v>0.51271741398488901</v>
      </c>
      <c r="D4" s="27" t="s">
        <v>78</v>
      </c>
      <c r="E4" s="3" t="s">
        <v>1</v>
      </c>
      <c r="F4" s="3" t="s">
        <v>121</v>
      </c>
      <c r="G4" s="63" t="s">
        <v>20</v>
      </c>
      <c r="H4" s="37">
        <v>1.06</v>
      </c>
      <c r="I4" s="37">
        <v>0.65</v>
      </c>
      <c r="J4" s="37">
        <v>0.54</v>
      </c>
      <c r="K4" s="63" t="s">
        <v>20</v>
      </c>
      <c r="L4" s="37">
        <v>0.28000000000000003</v>
      </c>
      <c r="M4" s="37">
        <v>0.17</v>
      </c>
      <c r="N4" s="37">
        <v>0.27</v>
      </c>
      <c r="O4" s="37">
        <v>0.27</v>
      </c>
      <c r="P4" s="37">
        <v>0.28000000000000003</v>
      </c>
      <c r="Q4" s="37">
        <v>0.32</v>
      </c>
      <c r="R4" s="37">
        <v>0.24</v>
      </c>
      <c r="S4" s="19">
        <v>0.33</v>
      </c>
    </row>
    <row r="5" spans="1:19" ht="15.95" customHeight="1" x14ac:dyDescent="0.15">
      <c r="A5" s="39">
        <v>2</v>
      </c>
      <c r="B5" s="5" t="s">
        <v>73</v>
      </c>
      <c r="C5" s="26">
        <v>9.0003674810944401E-2</v>
      </c>
      <c r="D5" s="27" t="s">
        <v>78</v>
      </c>
      <c r="E5" s="3" t="s">
        <v>1</v>
      </c>
      <c r="F5" s="3" t="s">
        <v>21</v>
      </c>
      <c r="G5" s="37">
        <v>0.41</v>
      </c>
      <c r="H5" s="37">
        <v>0.18</v>
      </c>
      <c r="I5" s="37">
        <v>0.59</v>
      </c>
      <c r="J5" s="37">
        <v>0.73</v>
      </c>
      <c r="K5" s="37">
        <v>0.68</v>
      </c>
      <c r="L5" s="37">
        <v>0.44</v>
      </c>
      <c r="M5" s="37">
        <v>0.44</v>
      </c>
      <c r="N5" s="37">
        <v>0.21</v>
      </c>
      <c r="O5" s="37">
        <v>0.1</v>
      </c>
      <c r="P5" s="37">
        <v>0.21</v>
      </c>
      <c r="Q5" s="37">
        <v>0.35</v>
      </c>
      <c r="R5" s="37">
        <v>0.42</v>
      </c>
      <c r="S5" s="36">
        <v>0.41</v>
      </c>
    </row>
    <row r="6" spans="1:19" ht="15.95" customHeight="1" x14ac:dyDescent="0.15">
      <c r="A6" s="39">
        <v>3</v>
      </c>
      <c r="B6" s="5" t="s">
        <v>73</v>
      </c>
      <c r="C6" s="26">
        <v>0.76354063230644997</v>
      </c>
      <c r="D6" s="27" t="s">
        <v>78</v>
      </c>
      <c r="E6" s="3" t="s">
        <v>1</v>
      </c>
      <c r="F6" s="3" t="s">
        <v>3</v>
      </c>
      <c r="G6" s="63" t="s">
        <v>20</v>
      </c>
      <c r="H6" s="37">
        <v>1.06</v>
      </c>
      <c r="I6" s="37">
        <v>0.65</v>
      </c>
      <c r="J6" s="37">
        <v>0.54</v>
      </c>
      <c r="K6" s="63" t="s">
        <v>20</v>
      </c>
      <c r="L6" s="37">
        <v>0.28999999999999998</v>
      </c>
      <c r="M6" s="37">
        <v>0.18</v>
      </c>
      <c r="N6" s="37">
        <v>0.28000000000000003</v>
      </c>
      <c r="O6" s="37">
        <v>0.28000000000000003</v>
      </c>
      <c r="P6" s="37">
        <v>0.28999999999999998</v>
      </c>
      <c r="Q6" s="37">
        <v>0.33</v>
      </c>
      <c r="R6" s="37">
        <v>0.25</v>
      </c>
      <c r="S6" s="20">
        <v>0.33</v>
      </c>
    </row>
    <row r="7" spans="1:19" ht="15.95" customHeight="1" x14ac:dyDescent="0.15">
      <c r="A7" s="39">
        <v>6</v>
      </c>
      <c r="B7" s="5" t="s">
        <v>73</v>
      </c>
      <c r="C7" s="26">
        <v>0.33479888670065405</v>
      </c>
      <c r="D7" s="27" t="s">
        <v>78</v>
      </c>
      <c r="E7" s="3" t="s">
        <v>1</v>
      </c>
      <c r="F7" s="3" t="s">
        <v>62</v>
      </c>
      <c r="G7" s="37">
        <v>1.4</v>
      </c>
      <c r="H7" s="37">
        <v>0.2</v>
      </c>
      <c r="I7" s="37">
        <v>0.75</v>
      </c>
      <c r="J7" s="37">
        <v>0.4</v>
      </c>
      <c r="K7" s="37">
        <v>0.96</v>
      </c>
      <c r="L7" s="37">
        <v>0.62</v>
      </c>
      <c r="M7" s="37">
        <v>1.61</v>
      </c>
      <c r="N7" s="37">
        <v>2.19</v>
      </c>
      <c r="O7" s="37">
        <v>1.88</v>
      </c>
      <c r="P7" s="37">
        <v>2.0099999999999998</v>
      </c>
      <c r="Q7" s="37">
        <v>2.3199999999999998</v>
      </c>
      <c r="R7" s="37">
        <v>2.4700000000000002</v>
      </c>
      <c r="S7" s="20">
        <v>1.43</v>
      </c>
    </row>
    <row r="8" spans="1:19" ht="15.95" customHeight="1" x14ac:dyDescent="0.15">
      <c r="A8" s="39">
        <v>4</v>
      </c>
      <c r="B8" s="5" t="s">
        <v>73</v>
      </c>
      <c r="C8" s="26">
        <v>25.609002911836399</v>
      </c>
      <c r="D8" s="27" t="s">
        <v>79</v>
      </c>
      <c r="E8" s="3" t="s">
        <v>1</v>
      </c>
      <c r="F8" s="3" t="s">
        <v>4</v>
      </c>
      <c r="G8" s="37">
        <v>4.58</v>
      </c>
      <c r="H8" s="37">
        <v>2.5499999999999998</v>
      </c>
      <c r="I8" s="37">
        <v>2.5099999999999998</v>
      </c>
      <c r="J8" s="37">
        <v>3.67</v>
      </c>
      <c r="K8" s="37">
        <v>2.06</v>
      </c>
      <c r="L8" s="37">
        <v>2.41</v>
      </c>
      <c r="M8" s="37">
        <v>5.61</v>
      </c>
      <c r="N8" s="37">
        <v>10.93</v>
      </c>
      <c r="O8" s="37">
        <v>12.22</v>
      </c>
      <c r="P8" s="37">
        <v>20.36</v>
      </c>
      <c r="Q8" s="37">
        <v>9.6999999999999993</v>
      </c>
      <c r="R8" s="37">
        <v>6.27</v>
      </c>
      <c r="S8" s="20">
        <v>6.77</v>
      </c>
    </row>
    <row r="9" spans="1:19" ht="15.95" customHeight="1" x14ac:dyDescent="0.15">
      <c r="A9" s="39">
        <v>5</v>
      </c>
      <c r="B9" s="5" t="s">
        <v>73</v>
      </c>
      <c r="C9" s="26">
        <v>0.30061663644674003</v>
      </c>
      <c r="D9" s="27" t="s">
        <v>78</v>
      </c>
      <c r="E9" s="3" t="s">
        <v>1</v>
      </c>
      <c r="F9" s="3" t="s">
        <v>22</v>
      </c>
      <c r="G9" s="37">
        <v>1.84</v>
      </c>
      <c r="H9" s="37">
        <v>1.54</v>
      </c>
      <c r="I9" s="37">
        <v>1.48</v>
      </c>
      <c r="J9" s="37">
        <v>1.49</v>
      </c>
      <c r="K9" s="37">
        <v>1.3</v>
      </c>
      <c r="L9" s="37">
        <v>0.69</v>
      </c>
      <c r="M9" s="37">
        <v>1.94</v>
      </c>
      <c r="N9" s="37">
        <v>1.24</v>
      </c>
      <c r="O9" s="37">
        <v>2.79</v>
      </c>
      <c r="P9" s="37">
        <v>2.92</v>
      </c>
      <c r="Q9" s="37">
        <v>2.09</v>
      </c>
      <c r="R9" s="63" t="s">
        <v>115</v>
      </c>
      <c r="S9" s="20">
        <v>1.68</v>
      </c>
    </row>
    <row r="10" spans="1:19" ht="15.95" hidden="1" customHeight="1" thickBot="1" x14ac:dyDescent="0.2">
      <c r="A10" s="39">
        <v>7</v>
      </c>
      <c r="B10" s="5" t="s">
        <v>73</v>
      </c>
      <c r="C10" s="26">
        <v>25.808097112638698</v>
      </c>
      <c r="D10" s="27" t="s">
        <v>79</v>
      </c>
      <c r="E10" s="3" t="s">
        <v>38</v>
      </c>
      <c r="F10" s="3" t="s">
        <v>5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20" t="e">
        <v>#N/A</v>
      </c>
    </row>
    <row r="11" spans="1:19" ht="15.95" hidden="1" customHeight="1" thickBot="1" x14ac:dyDescent="0.2">
      <c r="A11" s="39">
        <v>8</v>
      </c>
      <c r="B11" s="5" t="s">
        <v>73</v>
      </c>
      <c r="C11" s="26">
        <v>14.4196673715483</v>
      </c>
      <c r="D11" s="27" t="s">
        <v>79</v>
      </c>
      <c r="E11" s="3" t="s">
        <v>38</v>
      </c>
      <c r="F11" s="3" t="s">
        <v>6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20" t="e">
        <v>#N/A</v>
      </c>
    </row>
    <row r="12" spans="1:19" ht="15.95" hidden="1" customHeight="1" thickBot="1" x14ac:dyDescent="0.2">
      <c r="A12" s="39">
        <v>9</v>
      </c>
      <c r="B12" s="5" t="s">
        <v>73</v>
      </c>
      <c r="C12" s="26">
        <v>21.051037608274999</v>
      </c>
      <c r="D12" s="27" t="s">
        <v>79</v>
      </c>
      <c r="E12" s="3" t="s">
        <v>38</v>
      </c>
      <c r="F12" s="3" t="s">
        <v>23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20" t="e">
        <v>#N/A</v>
      </c>
    </row>
    <row r="13" spans="1:19" ht="15.95" hidden="1" customHeight="1" thickBot="1" x14ac:dyDescent="0.2">
      <c r="A13" s="39">
        <v>10</v>
      </c>
      <c r="B13" s="5" t="s">
        <v>73</v>
      </c>
      <c r="C13" s="26">
        <v>12.3401471732912</v>
      </c>
      <c r="D13" s="27" t="s">
        <v>79</v>
      </c>
      <c r="E13" s="3" t="s">
        <v>38</v>
      </c>
      <c r="F13" s="3" t="s">
        <v>24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20" t="e">
        <v>#N/A</v>
      </c>
    </row>
    <row r="14" spans="1:19" ht="15.95" hidden="1" customHeight="1" thickBot="1" x14ac:dyDescent="0.2">
      <c r="A14" s="39">
        <v>11</v>
      </c>
      <c r="B14" s="5" t="s">
        <v>73</v>
      </c>
      <c r="C14" s="26">
        <v>3.5850100825229401</v>
      </c>
      <c r="D14" s="27" t="s">
        <v>80</v>
      </c>
      <c r="E14" s="3" t="s">
        <v>39</v>
      </c>
      <c r="F14" s="3" t="s">
        <v>25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20" t="e">
        <v>#N/A</v>
      </c>
    </row>
    <row r="15" spans="1:19" ht="15.95" hidden="1" customHeight="1" thickBot="1" x14ac:dyDescent="0.2">
      <c r="A15" s="39">
        <v>12</v>
      </c>
      <c r="B15" s="5" t="s">
        <v>73</v>
      </c>
      <c r="C15" s="26">
        <v>1.1457430931416199</v>
      </c>
      <c r="D15" s="27" t="s">
        <v>78</v>
      </c>
      <c r="E15" s="3" t="s">
        <v>39</v>
      </c>
      <c r="F15" s="3" t="s">
        <v>26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20" t="e">
        <v>#N/A</v>
      </c>
    </row>
    <row r="16" spans="1:19" ht="15.75" customHeight="1" x14ac:dyDescent="0.15">
      <c r="A16" s="39">
        <v>13</v>
      </c>
      <c r="B16" s="5" t="s">
        <v>73</v>
      </c>
      <c r="C16" s="26">
        <v>5.9405568641365898</v>
      </c>
      <c r="D16" s="27" t="s">
        <v>80</v>
      </c>
      <c r="E16" s="3" t="s">
        <v>40</v>
      </c>
      <c r="F16" s="3" t="s">
        <v>15</v>
      </c>
      <c r="G16" s="37">
        <v>0.35</v>
      </c>
      <c r="H16" s="63" t="s">
        <v>20</v>
      </c>
      <c r="I16" s="37">
        <v>0.14000000000000001</v>
      </c>
      <c r="J16" s="63" t="s">
        <v>20</v>
      </c>
      <c r="K16" s="63" t="s">
        <v>20</v>
      </c>
      <c r="L16" s="37">
        <v>0.17</v>
      </c>
      <c r="M16" s="37">
        <v>1.42</v>
      </c>
      <c r="N16" s="37">
        <v>2.75</v>
      </c>
      <c r="O16" s="37">
        <v>3.89</v>
      </c>
      <c r="P16" s="37">
        <v>3.81</v>
      </c>
      <c r="Q16" s="37">
        <v>2.48</v>
      </c>
      <c r="R16" s="37">
        <v>1.48</v>
      </c>
      <c r="S16" s="20">
        <v>1.31</v>
      </c>
    </row>
    <row r="17" spans="1:19" ht="15.95" customHeight="1" x14ac:dyDescent="0.15">
      <c r="A17" s="39">
        <v>14</v>
      </c>
      <c r="B17" s="5" t="s">
        <v>73</v>
      </c>
      <c r="C17" s="26">
        <v>1.9930061743428</v>
      </c>
      <c r="D17" s="27" t="s">
        <v>78</v>
      </c>
      <c r="E17" s="3" t="s">
        <v>40</v>
      </c>
      <c r="F17" s="3" t="s">
        <v>7</v>
      </c>
      <c r="G17" s="63" t="s">
        <v>20</v>
      </c>
      <c r="H17" s="63" t="s">
        <v>20</v>
      </c>
      <c r="I17" s="37">
        <v>0.15</v>
      </c>
      <c r="J17" s="63" t="s">
        <v>20</v>
      </c>
      <c r="K17" s="37">
        <v>0.14000000000000001</v>
      </c>
      <c r="L17" s="63" t="s">
        <v>20</v>
      </c>
      <c r="M17" s="63" t="s">
        <v>20</v>
      </c>
      <c r="N17" s="37">
        <v>0.51</v>
      </c>
      <c r="O17" s="37">
        <v>1.1299999999999999</v>
      </c>
      <c r="P17" s="37">
        <v>0.62</v>
      </c>
      <c r="Q17" s="37">
        <v>0.68</v>
      </c>
      <c r="R17" s="37">
        <v>0.38</v>
      </c>
      <c r="S17" s="20">
        <v>0.28000000000000003</v>
      </c>
    </row>
    <row r="18" spans="1:19" ht="15.95" hidden="1" customHeight="1" thickBot="1" x14ac:dyDescent="0.2">
      <c r="A18" s="39">
        <v>15</v>
      </c>
      <c r="B18" s="5" t="s">
        <v>73</v>
      </c>
      <c r="C18" s="26">
        <v>0.86543387299457708</v>
      </c>
      <c r="D18" s="27" t="s">
        <v>78</v>
      </c>
      <c r="E18" s="3" t="s">
        <v>41</v>
      </c>
      <c r="F18" s="3" t="s">
        <v>8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20" t="e">
        <v>#N/A</v>
      </c>
    </row>
    <row r="19" spans="1:19" ht="15.95" hidden="1" customHeight="1" thickBot="1" x14ac:dyDescent="0.2">
      <c r="A19" s="39">
        <v>16</v>
      </c>
      <c r="B19" s="5" t="s">
        <v>73</v>
      </c>
      <c r="C19" s="26">
        <v>18.927197457698501</v>
      </c>
      <c r="D19" s="27" t="s">
        <v>79</v>
      </c>
      <c r="E19" s="3" t="s">
        <v>41</v>
      </c>
      <c r="F19" s="3" t="s">
        <v>16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20" t="e">
        <v>#N/A</v>
      </c>
    </row>
    <row r="20" spans="1:19" ht="15.95" customHeight="1" x14ac:dyDescent="0.15">
      <c r="A20" s="39">
        <v>18</v>
      </c>
      <c r="B20" s="5" t="s">
        <v>73</v>
      </c>
      <c r="C20" s="26">
        <v>0.71165929211683998</v>
      </c>
      <c r="D20" s="27" t="s">
        <v>78</v>
      </c>
      <c r="E20" s="3" t="s">
        <v>42</v>
      </c>
      <c r="F20" s="3" t="s">
        <v>35</v>
      </c>
      <c r="G20" s="37">
        <v>1.03</v>
      </c>
      <c r="H20" s="37">
        <v>0.84</v>
      </c>
      <c r="I20" s="37">
        <v>0.82</v>
      </c>
      <c r="J20" s="37">
        <v>0.96</v>
      </c>
      <c r="K20" s="37">
        <v>1.35</v>
      </c>
      <c r="L20" s="37">
        <v>1.23</v>
      </c>
      <c r="M20" s="37">
        <v>1.1100000000000001</v>
      </c>
      <c r="N20" s="37">
        <v>2.36</v>
      </c>
      <c r="O20" s="37">
        <v>1.48</v>
      </c>
      <c r="P20" s="37">
        <v>2.2400000000000002</v>
      </c>
      <c r="Q20" s="37">
        <v>1.3</v>
      </c>
      <c r="R20" s="37">
        <v>2.11</v>
      </c>
      <c r="S20" s="20">
        <v>1.4</v>
      </c>
    </row>
    <row r="21" spans="1:19" ht="15.95" customHeight="1" x14ac:dyDescent="0.15">
      <c r="A21" s="39">
        <v>19</v>
      </c>
      <c r="B21" s="5" t="s">
        <v>97</v>
      </c>
      <c r="C21" s="26">
        <v>1.21746725600822</v>
      </c>
      <c r="D21" s="27" t="s">
        <v>78</v>
      </c>
      <c r="E21" s="3" t="s">
        <v>43</v>
      </c>
      <c r="F21" s="3" t="s">
        <v>93</v>
      </c>
      <c r="G21" s="63" t="s">
        <v>20</v>
      </c>
      <c r="H21" s="63" t="s">
        <v>20</v>
      </c>
      <c r="I21" s="37">
        <v>0.31</v>
      </c>
      <c r="J21" s="37">
        <v>0.28999999999999998</v>
      </c>
      <c r="K21" s="37">
        <v>0.3</v>
      </c>
      <c r="L21" s="37">
        <v>0.47</v>
      </c>
      <c r="M21" s="37">
        <v>0.82</v>
      </c>
      <c r="N21" s="37">
        <v>0.84</v>
      </c>
      <c r="O21" s="37">
        <v>0.28999999999999998</v>
      </c>
      <c r="P21" s="37">
        <v>0.95</v>
      </c>
      <c r="Q21" s="63" t="s">
        <v>20</v>
      </c>
      <c r="R21" s="63" t="s">
        <v>20</v>
      </c>
      <c r="S21" s="20">
        <v>0.36</v>
      </c>
    </row>
    <row r="22" spans="1:19" ht="15.95" hidden="1" customHeight="1" thickBot="1" x14ac:dyDescent="0.2">
      <c r="A22" s="39">
        <v>20</v>
      </c>
      <c r="B22" s="5" t="s">
        <v>97</v>
      </c>
      <c r="C22" s="26">
        <v>6.08211355476638</v>
      </c>
      <c r="D22" s="27" t="s">
        <v>80</v>
      </c>
      <c r="E22" s="3" t="s">
        <v>44</v>
      </c>
      <c r="F22" s="3" t="s">
        <v>9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20" t="e">
        <v>#N/A</v>
      </c>
    </row>
    <row r="23" spans="1:19" ht="15.95" hidden="1" customHeight="1" thickBot="1" x14ac:dyDescent="0.2">
      <c r="A23" s="39">
        <v>21</v>
      </c>
      <c r="B23" s="5" t="s">
        <v>97</v>
      </c>
      <c r="C23" s="26">
        <v>5.2717124385692404</v>
      </c>
      <c r="D23" s="27" t="s">
        <v>80</v>
      </c>
      <c r="E23" s="3" t="s">
        <v>44</v>
      </c>
      <c r="F23" s="3" t="s">
        <v>94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20" t="e">
        <v>#N/A</v>
      </c>
    </row>
    <row r="24" spans="1:19" ht="15.95" customHeight="1" x14ac:dyDescent="0.15">
      <c r="A24" s="39">
        <v>22</v>
      </c>
      <c r="B24" s="5" t="s">
        <v>97</v>
      </c>
      <c r="C24" s="26">
        <v>16.9227381454347</v>
      </c>
      <c r="D24" s="27" t="s">
        <v>79</v>
      </c>
      <c r="E24" s="3" t="s">
        <v>45</v>
      </c>
      <c r="F24" s="3" t="s">
        <v>11</v>
      </c>
      <c r="G24" s="37">
        <v>1.46</v>
      </c>
      <c r="H24" s="37">
        <v>0.59</v>
      </c>
      <c r="I24" s="37">
        <v>0.76</v>
      </c>
      <c r="J24" s="37">
        <v>0.56000000000000005</v>
      </c>
      <c r="K24" s="37">
        <v>1.59</v>
      </c>
      <c r="L24" s="37">
        <v>0.71</v>
      </c>
      <c r="M24" s="37">
        <v>2.85</v>
      </c>
      <c r="N24" s="37">
        <v>4.4800000000000004</v>
      </c>
      <c r="O24" s="37">
        <v>4.9000000000000004</v>
      </c>
      <c r="P24" s="37">
        <v>2.4500000000000002</v>
      </c>
      <c r="Q24" s="37">
        <v>2.65</v>
      </c>
      <c r="R24" s="37">
        <v>1.93</v>
      </c>
      <c r="S24" s="20">
        <v>2</v>
      </c>
    </row>
    <row r="25" spans="1:19" ht="15.95" hidden="1" customHeight="1" thickBot="1" x14ac:dyDescent="0.2">
      <c r="A25" s="39">
        <v>25</v>
      </c>
      <c r="B25" s="5" t="s">
        <v>127</v>
      </c>
      <c r="C25" s="26">
        <v>1.6180798362570799</v>
      </c>
      <c r="D25" s="27" t="s">
        <v>78</v>
      </c>
      <c r="E25" s="3" t="s">
        <v>46</v>
      </c>
      <c r="F25" s="3" t="s">
        <v>27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0" t="e">
        <v>#N/A</v>
      </c>
    </row>
    <row r="26" spans="1:19" ht="15.95" customHeight="1" x14ac:dyDescent="0.15">
      <c r="A26" s="39">
        <v>27</v>
      </c>
      <c r="B26" s="5" t="s">
        <v>127</v>
      </c>
      <c r="C26" s="26">
        <v>9.5896802452415795</v>
      </c>
      <c r="D26" s="27" t="s">
        <v>80</v>
      </c>
      <c r="E26" s="3" t="s">
        <v>47</v>
      </c>
      <c r="F26" s="3" t="s">
        <v>12</v>
      </c>
      <c r="G26" s="37">
        <v>2.57</v>
      </c>
      <c r="H26" s="37">
        <v>1.98</v>
      </c>
      <c r="I26" s="37">
        <v>1.59</v>
      </c>
      <c r="J26" s="37">
        <v>2.14</v>
      </c>
      <c r="K26" s="37">
        <v>1.84</v>
      </c>
      <c r="L26" s="37">
        <v>1.17</v>
      </c>
      <c r="M26" s="37">
        <v>4.5</v>
      </c>
      <c r="N26" s="37">
        <v>3.56</v>
      </c>
      <c r="O26" s="37">
        <v>3.53</v>
      </c>
      <c r="P26" s="37">
        <v>4.42</v>
      </c>
      <c r="Q26" s="37">
        <v>3.25</v>
      </c>
      <c r="R26" s="37">
        <v>2.4500000000000002</v>
      </c>
      <c r="S26" s="20">
        <v>2.67</v>
      </c>
    </row>
    <row r="27" spans="1:19" ht="15.95" hidden="1" customHeight="1" thickBot="1" x14ac:dyDescent="0.2">
      <c r="A27" s="39">
        <v>32</v>
      </c>
      <c r="B27" s="5" t="s">
        <v>97</v>
      </c>
      <c r="C27" s="26">
        <v>18.242294414660702</v>
      </c>
      <c r="D27" s="27" t="s">
        <v>79</v>
      </c>
      <c r="E27" s="3" t="s">
        <v>48</v>
      </c>
      <c r="F27" s="3" t="s">
        <v>72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20">
        <v>0</v>
      </c>
    </row>
    <row r="28" spans="1:19" ht="15.95" hidden="1" customHeight="1" thickBot="1" x14ac:dyDescent="0.2">
      <c r="A28" s="39">
        <v>37</v>
      </c>
      <c r="B28" s="5" t="s">
        <v>97</v>
      </c>
      <c r="C28" s="26">
        <v>44.279324199287998</v>
      </c>
      <c r="D28" s="27" t="s">
        <v>79</v>
      </c>
      <c r="E28" s="3" t="s">
        <v>49</v>
      </c>
      <c r="F28" s="3" t="s">
        <v>84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20">
        <v>0</v>
      </c>
    </row>
    <row r="29" spans="1:19" ht="15.95" hidden="1" customHeight="1" thickBot="1" x14ac:dyDescent="0.2">
      <c r="A29" s="39">
        <v>40</v>
      </c>
      <c r="B29" s="5" t="s">
        <v>97</v>
      </c>
      <c r="C29" s="26">
        <v>8.9794251019285305</v>
      </c>
      <c r="D29" s="27" t="s">
        <v>80</v>
      </c>
      <c r="E29" s="3" t="s">
        <v>49</v>
      </c>
      <c r="F29" s="3" t="s">
        <v>85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20">
        <v>0</v>
      </c>
    </row>
    <row r="30" spans="1:19" ht="15.95" hidden="1" customHeight="1" thickBot="1" x14ac:dyDescent="0.2">
      <c r="A30" s="39">
        <v>44</v>
      </c>
      <c r="B30" s="5" t="s">
        <v>97</v>
      </c>
      <c r="C30" s="26">
        <v>8.6579405776416305</v>
      </c>
      <c r="D30" s="27" t="s">
        <v>80</v>
      </c>
      <c r="E30" s="3" t="s">
        <v>49</v>
      </c>
      <c r="F30" s="3" t="s">
        <v>86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20">
        <v>0</v>
      </c>
    </row>
    <row r="31" spans="1:19" ht="15.95" hidden="1" customHeight="1" thickBot="1" x14ac:dyDescent="0.2">
      <c r="A31" s="39">
        <v>45</v>
      </c>
      <c r="B31" s="5" t="s">
        <v>97</v>
      </c>
      <c r="C31" s="26">
        <v>26.9595149946141</v>
      </c>
      <c r="D31" s="27" t="s">
        <v>79</v>
      </c>
      <c r="E31" s="3" t="s">
        <v>49</v>
      </c>
      <c r="F31" s="3" t="s">
        <v>87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20">
        <v>0</v>
      </c>
    </row>
    <row r="32" spans="1:19" ht="15.95" hidden="1" customHeight="1" thickBot="1" x14ac:dyDescent="0.2">
      <c r="A32" s="39">
        <v>46</v>
      </c>
      <c r="B32" s="5" t="s">
        <v>97</v>
      </c>
      <c r="C32" s="26">
        <v>39.202697540686003</v>
      </c>
      <c r="D32" s="27" t="s">
        <v>79</v>
      </c>
      <c r="E32" s="3" t="s">
        <v>49</v>
      </c>
      <c r="F32" s="3" t="s">
        <v>96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20" t="e">
        <v>#N/A</v>
      </c>
    </row>
    <row r="33" spans="1:19" ht="15.95" hidden="1" customHeight="1" thickBot="1" x14ac:dyDescent="0.2">
      <c r="A33" s="39">
        <v>48</v>
      </c>
      <c r="B33" s="5" t="s">
        <v>97</v>
      </c>
      <c r="C33" s="26">
        <v>50.263460165168503</v>
      </c>
      <c r="D33" s="27" t="s">
        <v>79</v>
      </c>
      <c r="E33" s="3" t="s">
        <v>49</v>
      </c>
      <c r="F33" s="3" t="s">
        <v>89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20" t="e">
        <v>#N/A</v>
      </c>
    </row>
    <row r="34" spans="1:19" ht="15.95" hidden="1" customHeight="1" thickBot="1" x14ac:dyDescent="0.2">
      <c r="A34" s="39">
        <v>49</v>
      </c>
      <c r="B34" s="5" t="s">
        <v>97</v>
      </c>
      <c r="C34" s="26">
        <v>60.034140384679603</v>
      </c>
      <c r="D34" s="27" t="s">
        <v>79</v>
      </c>
      <c r="E34" s="3" t="s">
        <v>49</v>
      </c>
      <c r="F34" s="3" t="s">
        <v>90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20" t="e">
        <v>#N/A</v>
      </c>
    </row>
    <row r="35" spans="1:19" ht="15" hidden="1" customHeight="1" thickBot="1" x14ac:dyDescent="0.2">
      <c r="A35" s="39">
        <v>35</v>
      </c>
      <c r="B35" s="5" t="s">
        <v>98</v>
      </c>
      <c r="C35" s="26"/>
      <c r="D35" s="27" t="s">
        <v>79</v>
      </c>
      <c r="E35" s="3" t="s">
        <v>49</v>
      </c>
      <c r="F35" s="3" t="s">
        <v>99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20">
        <v>0</v>
      </c>
    </row>
    <row r="36" spans="1:19" ht="15" hidden="1" customHeight="1" thickBot="1" x14ac:dyDescent="0.2">
      <c r="A36" s="39">
        <v>38</v>
      </c>
      <c r="B36" s="5"/>
      <c r="C36" s="26"/>
      <c r="D36" s="27"/>
      <c r="E36" s="3"/>
      <c r="F36" s="3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20" t="e">
        <v>#N/A</v>
      </c>
    </row>
    <row r="37" spans="1:19" ht="15.95" hidden="1" customHeight="1" thickBot="1" x14ac:dyDescent="0.2">
      <c r="A37" s="39">
        <v>56</v>
      </c>
      <c r="B37" s="5" t="s">
        <v>127</v>
      </c>
      <c r="C37" s="26">
        <v>15.5545982234962</v>
      </c>
      <c r="D37" s="27" t="s">
        <v>79</v>
      </c>
      <c r="E37" s="3" t="s">
        <v>50</v>
      </c>
      <c r="F37" s="3" t="s">
        <v>28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20" t="e">
        <v>#N/A</v>
      </c>
    </row>
    <row r="38" spans="1:19" ht="15.95" hidden="1" customHeight="1" thickBot="1" x14ac:dyDescent="0.2">
      <c r="A38" s="39">
        <v>60</v>
      </c>
      <c r="B38" s="5" t="s">
        <v>128</v>
      </c>
      <c r="C38" s="26">
        <v>10.8110078518935</v>
      </c>
      <c r="D38" s="27" t="s">
        <v>79</v>
      </c>
      <c r="E38" s="3" t="s">
        <v>51</v>
      </c>
      <c r="F38" s="3" t="s">
        <v>29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20">
        <v>0</v>
      </c>
    </row>
    <row r="39" spans="1:19" ht="15.95" hidden="1" customHeight="1" thickBot="1" x14ac:dyDescent="0.2">
      <c r="A39" s="39">
        <v>61</v>
      </c>
      <c r="B39" s="5" t="s">
        <v>128</v>
      </c>
      <c r="C39" s="26">
        <v>51.605492120183698</v>
      </c>
      <c r="D39" s="27" t="s">
        <v>79</v>
      </c>
      <c r="E39" s="3" t="s">
        <v>52</v>
      </c>
      <c r="F39" s="3" t="s">
        <v>30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24" t="e">
        <v>#N/A</v>
      </c>
    </row>
    <row r="40" spans="1:19" ht="15.95" hidden="1" customHeight="1" thickBot="1" x14ac:dyDescent="0.2">
      <c r="A40" s="39">
        <v>90</v>
      </c>
      <c r="B40" s="5"/>
      <c r="C40" s="26"/>
      <c r="D40" s="27" t="s">
        <v>79</v>
      </c>
      <c r="E40" s="3" t="s">
        <v>52</v>
      </c>
      <c r="F40" s="3" t="s">
        <v>108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24">
        <v>0</v>
      </c>
    </row>
    <row r="41" spans="1:19" ht="15.95" hidden="1" customHeight="1" thickBot="1" x14ac:dyDescent="0.2">
      <c r="A41" s="39">
        <v>68</v>
      </c>
      <c r="B41" s="5" t="s">
        <v>128</v>
      </c>
      <c r="C41" s="26">
        <v>30.409135018006399</v>
      </c>
      <c r="D41" s="27" t="s">
        <v>79</v>
      </c>
      <c r="E41" s="3" t="s">
        <v>53</v>
      </c>
      <c r="F41" s="3" t="s">
        <v>13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24" t="e">
        <v>#N/A</v>
      </c>
    </row>
    <row r="42" spans="1:19" ht="15.95" hidden="1" customHeight="1" thickBot="1" x14ac:dyDescent="0.2">
      <c r="A42" s="39">
        <v>70</v>
      </c>
      <c r="B42" s="5" t="s">
        <v>128</v>
      </c>
      <c r="C42" s="26">
        <v>14.100789572335099</v>
      </c>
      <c r="D42" s="27" t="s">
        <v>79</v>
      </c>
      <c r="E42" s="3" t="s">
        <v>54</v>
      </c>
      <c r="F42" s="3" t="s">
        <v>31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20" t="e">
        <v>#N/A</v>
      </c>
    </row>
    <row r="43" spans="1:19" ht="15.95" hidden="1" customHeight="1" thickBot="1" x14ac:dyDescent="0.2">
      <c r="A43" s="39">
        <v>71</v>
      </c>
      <c r="B43" s="5" t="s">
        <v>127</v>
      </c>
      <c r="C43" s="26">
        <v>2.1028145409700798</v>
      </c>
      <c r="D43" s="27" t="s">
        <v>78</v>
      </c>
      <c r="E43" s="3" t="s">
        <v>55</v>
      </c>
      <c r="F43" s="3" t="s">
        <v>36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20" t="e">
        <v>#N/A</v>
      </c>
    </row>
    <row r="44" spans="1:19" ht="15.95" customHeight="1" x14ac:dyDescent="0.15">
      <c r="A44" s="39">
        <v>72</v>
      </c>
      <c r="B44" s="5" t="s">
        <v>127</v>
      </c>
      <c r="C44" s="26">
        <v>0.50147955439726</v>
      </c>
      <c r="D44" s="27" t="s">
        <v>78</v>
      </c>
      <c r="E44" s="3" t="s">
        <v>55</v>
      </c>
      <c r="F44" s="3" t="s">
        <v>130</v>
      </c>
      <c r="G44" s="37">
        <v>1.06</v>
      </c>
      <c r="H44" s="37">
        <v>1.3</v>
      </c>
      <c r="I44" s="37">
        <v>1.05</v>
      </c>
      <c r="J44" s="37">
        <v>1.73</v>
      </c>
      <c r="K44" s="37">
        <v>1.25</v>
      </c>
      <c r="L44" s="37">
        <v>1.34</v>
      </c>
      <c r="M44" s="37">
        <v>1.61</v>
      </c>
      <c r="N44" s="37">
        <v>1.1499999999999999</v>
      </c>
      <c r="O44" s="37">
        <v>2.06</v>
      </c>
      <c r="P44" s="63" t="s">
        <v>115</v>
      </c>
      <c r="Q44" s="37">
        <v>3.82</v>
      </c>
      <c r="R44" s="37">
        <v>2.89</v>
      </c>
      <c r="S44" s="20">
        <v>1.63</v>
      </c>
    </row>
    <row r="45" spans="1:19" ht="15.95" customHeight="1" x14ac:dyDescent="0.15">
      <c r="A45" s="39">
        <v>73</v>
      </c>
      <c r="B45" s="5" t="s">
        <v>127</v>
      </c>
      <c r="C45" s="26">
        <v>1.30498220295111</v>
      </c>
      <c r="D45" s="27" t="s">
        <v>78</v>
      </c>
      <c r="E45" s="3" t="s">
        <v>55</v>
      </c>
      <c r="F45" s="3" t="s">
        <v>131</v>
      </c>
      <c r="G45" s="37">
        <v>2.77</v>
      </c>
      <c r="H45" s="37">
        <v>2.5299999999999998</v>
      </c>
      <c r="I45" s="37">
        <v>2.4300000000000002</v>
      </c>
      <c r="J45" s="37">
        <v>2.3199999999999998</v>
      </c>
      <c r="K45" s="37">
        <v>1.66</v>
      </c>
      <c r="L45" s="37">
        <v>2.29</v>
      </c>
      <c r="M45" s="37">
        <v>2.02</v>
      </c>
      <c r="N45" s="37">
        <v>2.25</v>
      </c>
      <c r="O45" s="37">
        <v>2.1</v>
      </c>
      <c r="P45" s="37">
        <v>1.49</v>
      </c>
      <c r="Q45" s="37">
        <v>1.72</v>
      </c>
      <c r="R45" s="37">
        <v>2.71</v>
      </c>
      <c r="S45" s="20">
        <v>2.19</v>
      </c>
    </row>
    <row r="46" spans="1:19" ht="15.95" hidden="1" customHeight="1" thickBot="1" x14ac:dyDescent="0.2">
      <c r="A46" s="39">
        <v>76</v>
      </c>
      <c r="B46" s="5" t="s">
        <v>126</v>
      </c>
      <c r="C46" s="26">
        <v>5.8381276367538897</v>
      </c>
      <c r="D46" s="27" t="s">
        <v>80</v>
      </c>
      <c r="E46" s="3" t="s">
        <v>56</v>
      </c>
      <c r="F46" s="3" t="s">
        <v>32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20" t="e">
        <v>#N/A</v>
      </c>
    </row>
    <row r="47" spans="1:19" ht="15.95" customHeight="1" x14ac:dyDescent="0.15">
      <c r="A47" s="39">
        <v>78</v>
      </c>
      <c r="B47" s="5" t="s">
        <v>126</v>
      </c>
      <c r="C47" s="26">
        <v>0.46019402243601604</v>
      </c>
      <c r="D47" s="27" t="s">
        <v>78</v>
      </c>
      <c r="E47" s="3" t="s">
        <v>57</v>
      </c>
      <c r="F47" s="3" t="s">
        <v>33</v>
      </c>
      <c r="G47" s="63" t="s">
        <v>20</v>
      </c>
      <c r="H47" s="63" t="s">
        <v>20</v>
      </c>
      <c r="I47" s="37">
        <v>0.4</v>
      </c>
      <c r="J47" s="37">
        <v>0.33</v>
      </c>
      <c r="K47" s="63" t="s">
        <v>20</v>
      </c>
      <c r="L47" s="37">
        <v>0.28999999999999998</v>
      </c>
      <c r="M47" s="63" t="s">
        <v>20</v>
      </c>
      <c r="N47" s="37">
        <v>0.39</v>
      </c>
      <c r="O47" s="37">
        <v>1.19</v>
      </c>
      <c r="P47" s="37">
        <v>0.48</v>
      </c>
      <c r="Q47" s="37">
        <v>0.71</v>
      </c>
      <c r="R47" s="37">
        <v>0.42</v>
      </c>
      <c r="S47" s="20">
        <v>0.35</v>
      </c>
    </row>
    <row r="48" spans="1:19" ht="15.95" hidden="1" customHeight="1" thickBot="1" x14ac:dyDescent="0.2">
      <c r="A48" s="39">
        <v>84</v>
      </c>
      <c r="B48" s="5" t="s">
        <v>126</v>
      </c>
      <c r="C48" s="26">
        <v>8.8306459579522194</v>
      </c>
      <c r="D48" s="27" t="s">
        <v>80</v>
      </c>
      <c r="E48" s="3" t="s">
        <v>58</v>
      </c>
      <c r="F48" s="3" t="s">
        <v>14</v>
      </c>
      <c r="G48" s="37"/>
      <c r="H48" s="37"/>
      <c r="I48" s="37"/>
      <c r="J48" s="37"/>
      <c r="K48" s="37"/>
      <c r="L48" s="37"/>
      <c r="M48" s="63"/>
      <c r="N48" s="37"/>
      <c r="O48" s="37"/>
      <c r="P48" s="37"/>
      <c r="Q48" s="37"/>
      <c r="R48" s="37"/>
      <c r="S48" s="20">
        <v>0</v>
      </c>
    </row>
    <row r="49" spans="1:19" ht="15.95" hidden="1" customHeight="1" thickBot="1" x14ac:dyDescent="0.2">
      <c r="A49" s="39">
        <v>88</v>
      </c>
      <c r="B49" s="5" t="s">
        <v>126</v>
      </c>
      <c r="C49" s="45"/>
      <c r="D49" s="27" t="s">
        <v>80</v>
      </c>
      <c r="E49" s="3" t="s">
        <v>59</v>
      </c>
      <c r="F49" s="46" t="s">
        <v>107</v>
      </c>
      <c r="G49" s="37"/>
      <c r="H49" s="37"/>
      <c r="I49" s="37"/>
      <c r="J49" s="37"/>
      <c r="K49" s="37"/>
      <c r="L49" s="37"/>
      <c r="M49" s="63"/>
      <c r="N49" s="37"/>
      <c r="O49" s="37"/>
      <c r="P49" s="37"/>
      <c r="Q49" s="37"/>
      <c r="R49" s="37"/>
      <c r="S49" s="20">
        <v>0</v>
      </c>
    </row>
    <row r="50" spans="1:19" ht="16.5" customHeight="1" thickBot="1" x14ac:dyDescent="0.2">
      <c r="A50" s="39">
        <v>87</v>
      </c>
      <c r="B50" s="5" t="s">
        <v>125</v>
      </c>
      <c r="C50" s="26">
        <v>7.8275716618423603</v>
      </c>
      <c r="D50" s="27" t="s">
        <v>80</v>
      </c>
      <c r="E50" s="3" t="s">
        <v>59</v>
      </c>
      <c r="F50" s="3" t="s">
        <v>34</v>
      </c>
      <c r="G50" s="37">
        <v>0.47</v>
      </c>
      <c r="H50" s="37">
        <v>0.19</v>
      </c>
      <c r="I50" s="63" t="s">
        <v>20</v>
      </c>
      <c r="J50" s="37">
        <v>0.2</v>
      </c>
      <c r="K50" s="37">
        <v>1.19</v>
      </c>
      <c r="L50" s="37">
        <v>0.7</v>
      </c>
      <c r="M50" s="63" t="s">
        <v>20</v>
      </c>
      <c r="N50" s="37">
        <v>0.5</v>
      </c>
      <c r="O50" s="37">
        <v>0.64</v>
      </c>
      <c r="P50" s="63" t="s">
        <v>20</v>
      </c>
      <c r="Q50" s="37">
        <v>1.32</v>
      </c>
      <c r="R50" s="37">
        <v>0.86</v>
      </c>
      <c r="S50" s="21">
        <v>0.53</v>
      </c>
    </row>
    <row r="51" spans="1:19" ht="14.25" hidden="1" x14ac:dyDescent="0.15">
      <c r="A51" s="6"/>
      <c r="B51" s="16"/>
      <c r="C51" s="6"/>
      <c r="D51" s="6"/>
      <c r="E51" s="7" t="s">
        <v>63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4.25" x14ac:dyDescent="0.15">
      <c r="A52" s="6"/>
      <c r="B52" s="16"/>
      <c r="C52" s="6"/>
      <c r="D52" s="6"/>
      <c r="E52" s="11"/>
      <c r="F52" s="9" t="s">
        <v>69</v>
      </c>
      <c r="S52"/>
    </row>
    <row r="53" spans="1:19" ht="14.25" x14ac:dyDescent="0.15">
      <c r="A53" s="6"/>
      <c r="B53" s="16"/>
      <c r="C53" s="6"/>
      <c r="D53" s="6"/>
      <c r="E53" s="9" t="s">
        <v>104</v>
      </c>
      <c r="F53" s="6"/>
      <c r="S53"/>
    </row>
    <row r="54" spans="1:19" ht="14.25" x14ac:dyDescent="0.15">
      <c r="A54" s="6"/>
      <c r="B54" s="16"/>
      <c r="C54" s="6"/>
      <c r="D54" s="6"/>
      <c r="E54" s="22" t="s">
        <v>70</v>
      </c>
      <c r="S54"/>
    </row>
    <row r="55" spans="1:19" ht="14.25" x14ac:dyDescent="0.15">
      <c r="A55" s="6"/>
      <c r="B55" s="16"/>
      <c r="C55" s="6"/>
      <c r="D55" s="6"/>
      <c r="E55" s="50"/>
      <c r="F55" s="1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/>
    </row>
  </sheetData>
  <phoneticPr fontId="3"/>
  <conditionalFormatting sqref="S4:S50">
    <cfRule type="cellIs" dxfId="19" priority="63623" stopIfTrue="1" operator="equal">
      <formula>SMALL(#REF!,1)</formula>
    </cfRule>
  </conditionalFormatting>
  <conditionalFormatting sqref="S4:S51">
    <cfRule type="cellIs" dxfId="18" priority="63624" stopIfTrue="1" operator="equal">
      <formula>LARGE(#REF!,1)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stopIfTrue="1" operator="equal" id="{7E2543B1-F834-47E3-BA92-434BF8D004D6}">
            <xm:f>MAX('NO2'!G$4:G$47)</xm:f>
            <x14:dxf>
              <font>
                <b/>
                <i val="0"/>
                <condense val="0"/>
                <extend val="0"/>
              </font>
            </x14:dxf>
          </x14:cfRule>
          <xm:sqref>G2:Q2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B24"/>
  <sheetViews>
    <sheetView view="pageBreakPreview" zoomScale="85" zoomScaleNormal="100" zoomScaleSheetLayoutView="85" workbookViewId="0">
      <selection activeCell="CA3" sqref="CA3"/>
    </sheetView>
  </sheetViews>
  <sheetFormatPr defaultRowHeight="13.5" outlineLevelCol="1" x14ac:dyDescent="0.15"/>
  <cols>
    <col min="1" max="1" width="4.375" customWidth="1"/>
    <col min="2" max="2" width="6.75" style="14" customWidth="1"/>
    <col min="3" max="3" width="11" customWidth="1"/>
    <col min="4" max="4" width="8.375" hidden="1" customWidth="1"/>
    <col min="6" max="6" width="15.25" customWidth="1"/>
    <col min="7" max="7" width="9.125" hidden="1" customWidth="1"/>
    <col min="8" max="17" width="8.625" hidden="1" customWidth="1"/>
    <col min="18" max="18" width="8.625" hidden="1" customWidth="1" collapsed="1"/>
    <col min="19" max="30" width="8.625" hidden="1" customWidth="1" outlineLevel="1"/>
    <col min="31" max="31" width="8.625" hidden="1" customWidth="1"/>
    <col min="32" max="36" width="8.625" hidden="1" customWidth="1" collapsed="1"/>
    <col min="37" max="39" width="8.75" hidden="1" customWidth="1" collapsed="1"/>
    <col min="40" max="42" width="8.625" hidden="1" customWidth="1" collapsed="1"/>
    <col min="43" max="48" width="8.625" hidden="1" customWidth="1"/>
    <col min="49" max="51" width="10.125" hidden="1" customWidth="1"/>
    <col min="52" max="60" width="8.625" hidden="1" customWidth="1"/>
    <col min="61" max="61" width="9.375" hidden="1" customWidth="1"/>
    <col min="62" max="63" width="10" hidden="1" customWidth="1"/>
    <col min="64" max="66" width="8.625" hidden="1" customWidth="1"/>
    <col min="67" max="78" width="9" customWidth="1"/>
    <col min="79" max="79" width="8.5" style="2" customWidth="1"/>
    <col min="80" max="80" width="8.5" style="2" hidden="1" customWidth="1"/>
  </cols>
  <sheetData>
    <row r="1" spans="1:80" ht="14.25" x14ac:dyDescent="0.15">
      <c r="E1" s="6" t="s">
        <v>134</v>
      </c>
      <c r="CA1"/>
      <c r="CB1"/>
    </row>
    <row r="2" spans="1:80" s="1" customFormat="1" ht="20.25" customHeight="1" thickBot="1" x14ac:dyDescent="0.2">
      <c r="C2" s="15"/>
      <c r="E2" s="6"/>
      <c r="F2" s="1" t="s">
        <v>101</v>
      </c>
      <c r="BZ2" s="1" t="s">
        <v>132</v>
      </c>
    </row>
    <row r="3" spans="1:80" s="1" customFormat="1" ht="47.65" customHeight="1" thickBot="1" x14ac:dyDescent="0.2">
      <c r="A3" s="39" t="s">
        <v>60</v>
      </c>
      <c r="B3" s="40" t="s">
        <v>17</v>
      </c>
      <c r="C3" s="41" t="s">
        <v>81</v>
      </c>
      <c r="D3" s="40" t="s">
        <v>77</v>
      </c>
      <c r="E3" s="5" t="s">
        <v>37</v>
      </c>
      <c r="F3" s="5" t="s">
        <v>0</v>
      </c>
      <c r="G3" s="42">
        <v>39904</v>
      </c>
      <c r="H3" s="42">
        <v>39934</v>
      </c>
      <c r="I3" s="42">
        <v>39965</v>
      </c>
      <c r="J3" s="42">
        <v>39995</v>
      </c>
      <c r="K3" s="42">
        <v>40026</v>
      </c>
      <c r="L3" s="42">
        <v>40057</v>
      </c>
      <c r="M3" s="42">
        <v>40087</v>
      </c>
      <c r="N3" s="42">
        <v>40118</v>
      </c>
      <c r="O3" s="42">
        <v>40148</v>
      </c>
      <c r="P3" s="42">
        <v>40179</v>
      </c>
      <c r="Q3" s="42">
        <v>40210</v>
      </c>
      <c r="R3" s="42">
        <v>40238</v>
      </c>
      <c r="S3" s="42">
        <v>40269</v>
      </c>
      <c r="T3" s="42">
        <v>40299</v>
      </c>
      <c r="U3" s="42">
        <v>40330</v>
      </c>
      <c r="V3" s="42">
        <v>40360</v>
      </c>
      <c r="W3" s="42">
        <v>40391</v>
      </c>
      <c r="X3" s="42">
        <v>40422</v>
      </c>
      <c r="Y3" s="42">
        <v>40452</v>
      </c>
      <c r="Z3" s="42">
        <v>40483</v>
      </c>
      <c r="AA3" s="42">
        <v>40513</v>
      </c>
      <c r="AB3" s="42">
        <v>40544</v>
      </c>
      <c r="AC3" s="42">
        <v>40575</v>
      </c>
      <c r="AD3" s="42">
        <v>40603</v>
      </c>
      <c r="AE3" s="42">
        <v>40634</v>
      </c>
      <c r="AF3" s="42">
        <v>40664</v>
      </c>
      <c r="AG3" s="42">
        <v>40695</v>
      </c>
      <c r="AH3" s="42">
        <v>40725</v>
      </c>
      <c r="AI3" s="42">
        <v>40756</v>
      </c>
      <c r="AJ3" s="42">
        <v>40787</v>
      </c>
      <c r="AK3" s="42">
        <v>40817</v>
      </c>
      <c r="AL3" s="42">
        <v>40848</v>
      </c>
      <c r="AM3" s="42">
        <v>40878</v>
      </c>
      <c r="AN3" s="42">
        <v>40909</v>
      </c>
      <c r="AO3" s="42">
        <v>40940</v>
      </c>
      <c r="AP3" s="42">
        <v>40969</v>
      </c>
      <c r="AQ3" s="42">
        <v>41000</v>
      </c>
      <c r="AR3" s="42">
        <v>41030</v>
      </c>
      <c r="AS3" s="42">
        <v>41061</v>
      </c>
      <c r="AT3" s="42">
        <v>41091</v>
      </c>
      <c r="AU3" s="42">
        <v>41122</v>
      </c>
      <c r="AV3" s="42">
        <v>41153</v>
      </c>
      <c r="AW3" s="42">
        <v>41183</v>
      </c>
      <c r="AX3" s="42">
        <v>41214</v>
      </c>
      <c r="AY3" s="42">
        <v>41244</v>
      </c>
      <c r="AZ3" s="42">
        <v>41275</v>
      </c>
      <c r="BA3" s="42">
        <v>41306</v>
      </c>
      <c r="BB3" s="42">
        <v>41334</v>
      </c>
      <c r="BC3" s="42">
        <v>41365</v>
      </c>
      <c r="BD3" s="42">
        <v>41395</v>
      </c>
      <c r="BE3" s="42">
        <v>41426</v>
      </c>
      <c r="BF3" s="42">
        <v>41456</v>
      </c>
      <c r="BG3" s="42">
        <v>41487</v>
      </c>
      <c r="BH3" s="42">
        <v>41518</v>
      </c>
      <c r="BI3" s="42">
        <v>41548</v>
      </c>
      <c r="BJ3" s="42">
        <v>41579</v>
      </c>
      <c r="BK3" s="42">
        <v>41609</v>
      </c>
      <c r="BL3" s="42">
        <v>41640</v>
      </c>
      <c r="BM3" s="42">
        <v>41671</v>
      </c>
      <c r="BN3" s="42">
        <v>41699</v>
      </c>
      <c r="BO3" s="42">
        <v>41730</v>
      </c>
      <c r="BP3" s="42">
        <v>41760</v>
      </c>
      <c r="BQ3" s="42">
        <v>41791</v>
      </c>
      <c r="BR3" s="42">
        <v>41821</v>
      </c>
      <c r="BS3" s="42">
        <v>41852</v>
      </c>
      <c r="BT3" s="42">
        <v>41883</v>
      </c>
      <c r="BU3" s="42">
        <v>41913</v>
      </c>
      <c r="BV3" s="42">
        <v>41944</v>
      </c>
      <c r="BW3" s="42">
        <v>41974</v>
      </c>
      <c r="BX3" s="42">
        <v>42005</v>
      </c>
      <c r="BY3" s="42">
        <v>42036</v>
      </c>
      <c r="BZ3" s="42">
        <v>42064</v>
      </c>
      <c r="CA3" s="40" t="s">
        <v>150</v>
      </c>
      <c r="CB3" s="18" t="s">
        <v>18</v>
      </c>
    </row>
    <row r="4" spans="1:80" ht="15.95" customHeight="1" x14ac:dyDescent="0.15">
      <c r="A4" s="39">
        <v>1</v>
      </c>
      <c r="B4" s="5" t="s">
        <v>73</v>
      </c>
      <c r="C4" s="26">
        <v>0.51271741398488901</v>
      </c>
      <c r="D4" s="27" t="s">
        <v>78</v>
      </c>
      <c r="E4" s="3" t="s">
        <v>1</v>
      </c>
      <c r="F4" s="3" t="s">
        <v>2</v>
      </c>
      <c r="G4" s="4">
        <v>0.99</v>
      </c>
      <c r="H4" s="4">
        <v>0.93</v>
      </c>
      <c r="I4" s="4">
        <v>1.38</v>
      </c>
      <c r="J4" s="4">
        <v>1.1499999999999999</v>
      </c>
      <c r="K4" s="4">
        <v>0.91</v>
      </c>
      <c r="L4" s="4">
        <v>0.94</v>
      </c>
      <c r="M4" s="4">
        <v>0.88</v>
      </c>
      <c r="N4" s="4">
        <v>0.84</v>
      </c>
      <c r="O4" s="4">
        <v>0.71</v>
      </c>
      <c r="P4" s="4">
        <v>0.94</v>
      </c>
      <c r="Q4" s="4">
        <v>1.29</v>
      </c>
      <c r="R4" s="4">
        <v>0.83</v>
      </c>
      <c r="S4" s="30">
        <v>0.76</v>
      </c>
      <c r="T4" s="30">
        <v>0.9</v>
      </c>
      <c r="U4" s="30">
        <v>1.21</v>
      </c>
      <c r="V4" s="30">
        <v>1.07</v>
      </c>
      <c r="W4" s="30">
        <v>1.39</v>
      </c>
      <c r="X4" s="30">
        <v>0.86</v>
      </c>
      <c r="Y4" s="30">
        <v>1.27</v>
      </c>
      <c r="Z4" s="30">
        <v>0.86</v>
      </c>
      <c r="AA4" s="30">
        <v>0.59</v>
      </c>
      <c r="AB4" s="30">
        <v>0.13</v>
      </c>
      <c r="AC4" s="30">
        <v>0.65</v>
      </c>
      <c r="AD4" s="30">
        <v>0.74</v>
      </c>
      <c r="AE4" s="30">
        <v>0.73</v>
      </c>
      <c r="AF4" s="30">
        <v>0.63</v>
      </c>
      <c r="AG4" s="30">
        <v>0.85000000000000009</v>
      </c>
      <c r="AH4" s="30">
        <v>1.1000000000000001</v>
      </c>
      <c r="AI4" s="30">
        <v>0.8600000000000001</v>
      </c>
      <c r="AJ4" s="30">
        <v>0.84</v>
      </c>
      <c r="AK4" s="30">
        <v>0.99</v>
      </c>
      <c r="AL4" s="30">
        <v>0.53</v>
      </c>
      <c r="AM4" s="30">
        <v>0.68</v>
      </c>
      <c r="AN4" s="30">
        <v>0.88</v>
      </c>
      <c r="AO4" s="30">
        <v>0.76</v>
      </c>
      <c r="AP4" s="30">
        <v>0.54</v>
      </c>
      <c r="AQ4" s="30">
        <v>0.74</v>
      </c>
      <c r="AR4" s="30">
        <v>0.87</v>
      </c>
      <c r="AS4" s="30">
        <v>1.49</v>
      </c>
      <c r="AT4" s="30">
        <v>0.87</v>
      </c>
      <c r="AU4" s="30">
        <v>1.1100000000000001</v>
      </c>
      <c r="AV4" s="30">
        <v>0.94</v>
      </c>
      <c r="AW4" s="30">
        <v>0.72</v>
      </c>
      <c r="AX4" s="30">
        <v>0.81</v>
      </c>
      <c r="AY4" s="30">
        <v>0.94</v>
      </c>
      <c r="AZ4" s="30">
        <v>0.42</v>
      </c>
      <c r="BA4" s="30">
        <v>0.76</v>
      </c>
      <c r="BB4" s="30">
        <v>0.69</v>
      </c>
      <c r="BC4" s="30">
        <v>0.57999999999999996</v>
      </c>
      <c r="BD4" s="30">
        <v>1.18</v>
      </c>
      <c r="BE4" s="30">
        <v>1.41</v>
      </c>
      <c r="BF4" s="30">
        <v>1.32</v>
      </c>
      <c r="BG4" s="30">
        <v>1.37</v>
      </c>
      <c r="BH4" s="30">
        <v>0.88</v>
      </c>
      <c r="BI4" s="30">
        <v>0.44</v>
      </c>
      <c r="BJ4" s="30">
        <v>0.84</v>
      </c>
      <c r="BK4" s="30">
        <v>0.7</v>
      </c>
      <c r="BL4" s="30">
        <v>0.69</v>
      </c>
      <c r="BM4" s="30">
        <v>0.88</v>
      </c>
      <c r="BN4" s="30">
        <v>0.59</v>
      </c>
      <c r="BO4" s="37">
        <v>0.48</v>
      </c>
      <c r="BP4" s="37">
        <v>1.44</v>
      </c>
      <c r="BQ4" s="37">
        <v>1.48</v>
      </c>
      <c r="BR4" s="37">
        <v>0.77</v>
      </c>
      <c r="BS4" s="37">
        <v>0.3</v>
      </c>
      <c r="BT4" s="37">
        <v>0.7</v>
      </c>
      <c r="BU4" s="37">
        <v>0.73</v>
      </c>
      <c r="BV4" s="37">
        <v>0.71</v>
      </c>
      <c r="BW4" s="37">
        <v>0.78</v>
      </c>
      <c r="BX4" s="37">
        <v>0.59</v>
      </c>
      <c r="BY4" s="37">
        <v>0.71</v>
      </c>
      <c r="BZ4" s="37">
        <v>0.63</v>
      </c>
      <c r="CA4" s="43">
        <v>0.76</v>
      </c>
      <c r="CB4" s="19" t="e">
        <f>AVERAGE(#REF!)</f>
        <v>#REF!</v>
      </c>
    </row>
    <row r="5" spans="1:80" ht="15.95" customHeight="1" x14ac:dyDescent="0.15">
      <c r="A5" s="39">
        <v>2</v>
      </c>
      <c r="B5" s="5" t="s">
        <v>73</v>
      </c>
      <c r="C5" s="26">
        <v>9.0003674810944401E-2</v>
      </c>
      <c r="D5" s="27" t="s">
        <v>78</v>
      </c>
      <c r="E5" s="3" t="s">
        <v>1</v>
      </c>
      <c r="F5" s="3" t="s">
        <v>21</v>
      </c>
      <c r="G5" s="4">
        <v>1.24</v>
      </c>
      <c r="H5" s="4">
        <v>1.05</v>
      </c>
      <c r="I5" s="4">
        <v>0.73</v>
      </c>
      <c r="J5" s="4">
        <v>1.1200000000000001</v>
      </c>
      <c r="K5" s="4">
        <v>1.6</v>
      </c>
      <c r="L5" s="4">
        <v>1</v>
      </c>
      <c r="M5" s="4">
        <v>1.03</v>
      </c>
      <c r="N5" s="4">
        <v>0.61</v>
      </c>
      <c r="O5" s="4">
        <v>1.64</v>
      </c>
      <c r="P5" s="4">
        <v>0.97</v>
      </c>
      <c r="Q5" s="4">
        <v>1.18</v>
      </c>
      <c r="R5" s="4">
        <v>0.84</v>
      </c>
      <c r="S5" s="30">
        <v>1.92</v>
      </c>
      <c r="T5" s="30">
        <v>0.89</v>
      </c>
      <c r="U5" s="30">
        <v>1.42</v>
      </c>
      <c r="V5" s="30">
        <v>1.43</v>
      </c>
      <c r="W5" s="30">
        <v>1.85</v>
      </c>
      <c r="X5" s="30">
        <v>1.08</v>
      </c>
      <c r="Y5" s="30">
        <v>1.23</v>
      </c>
      <c r="Z5" s="30">
        <v>0.89</v>
      </c>
      <c r="AA5" s="30">
        <v>0.68</v>
      </c>
      <c r="AB5" s="30">
        <v>0.15</v>
      </c>
      <c r="AC5" s="30">
        <v>0.52</v>
      </c>
      <c r="AD5" s="30">
        <v>0.86</v>
      </c>
      <c r="AE5" s="30">
        <v>0.96</v>
      </c>
      <c r="AF5" s="30">
        <v>0.61</v>
      </c>
      <c r="AG5" s="30">
        <v>1.1600000000000001</v>
      </c>
      <c r="AH5" s="30">
        <v>1.17</v>
      </c>
      <c r="AI5" s="30">
        <v>1.51</v>
      </c>
      <c r="AJ5" s="30" t="s">
        <v>116</v>
      </c>
      <c r="AK5" s="30">
        <v>0.83000000000000007</v>
      </c>
      <c r="AL5" s="30">
        <v>0.67</v>
      </c>
      <c r="AM5" s="30">
        <v>0.82000000000000006</v>
      </c>
      <c r="AN5" s="30">
        <v>0.66999999999999993</v>
      </c>
      <c r="AO5" s="30">
        <v>0.24</v>
      </c>
      <c r="AP5" s="30">
        <v>0.42</v>
      </c>
      <c r="AQ5" s="30">
        <v>0.74</v>
      </c>
      <c r="AR5" s="30">
        <v>0.23</v>
      </c>
      <c r="AS5" s="30">
        <v>0.97</v>
      </c>
      <c r="AT5" s="30">
        <v>0.83</v>
      </c>
      <c r="AU5" s="30">
        <v>1.33</v>
      </c>
      <c r="AV5" s="30">
        <v>0.83</v>
      </c>
      <c r="AW5" s="30">
        <v>0.51</v>
      </c>
      <c r="AX5" s="30">
        <v>0.76</v>
      </c>
      <c r="AY5" s="30">
        <v>0.66</v>
      </c>
      <c r="AZ5" s="30">
        <v>0.67</v>
      </c>
      <c r="BA5" s="30">
        <v>0.6</v>
      </c>
      <c r="BB5" s="30">
        <v>0.4</v>
      </c>
      <c r="BC5" s="30">
        <v>0.86</v>
      </c>
      <c r="BD5" s="30">
        <v>0.69</v>
      </c>
      <c r="BE5" s="30">
        <v>1.47</v>
      </c>
      <c r="BF5" s="30">
        <v>0.97</v>
      </c>
      <c r="BG5" s="30">
        <v>0.98</v>
      </c>
      <c r="BH5" s="30">
        <v>0.8</v>
      </c>
      <c r="BI5" s="30">
        <v>0.28000000000000003</v>
      </c>
      <c r="BJ5" s="30">
        <v>0.9</v>
      </c>
      <c r="BK5" s="30">
        <v>0.61</v>
      </c>
      <c r="BL5" s="30">
        <v>1.4</v>
      </c>
      <c r="BM5" s="30">
        <v>0.82</v>
      </c>
      <c r="BN5" s="30">
        <v>0.49</v>
      </c>
      <c r="BO5" s="37">
        <v>0.54</v>
      </c>
      <c r="BP5" s="37">
        <v>0.42</v>
      </c>
      <c r="BQ5" s="37">
        <v>0.83</v>
      </c>
      <c r="BR5" s="37">
        <v>1.05</v>
      </c>
      <c r="BS5" s="37">
        <v>0.87</v>
      </c>
      <c r="BT5" s="37">
        <v>0.55000000000000004</v>
      </c>
      <c r="BU5" s="37">
        <v>0.8</v>
      </c>
      <c r="BV5" s="37">
        <v>0.53</v>
      </c>
      <c r="BW5" s="37">
        <v>0.75</v>
      </c>
      <c r="BX5" s="37">
        <v>0.44</v>
      </c>
      <c r="BY5" s="37">
        <v>0.77</v>
      </c>
      <c r="BZ5" s="37">
        <v>0.62</v>
      </c>
      <c r="CA5" s="52">
        <v>0.66</v>
      </c>
      <c r="CB5" s="20" t="e">
        <f>AVERAGE(#REF!)</f>
        <v>#REF!</v>
      </c>
    </row>
    <row r="6" spans="1:80" ht="15.95" customHeight="1" x14ac:dyDescent="0.15">
      <c r="A6" s="39">
        <v>3</v>
      </c>
      <c r="B6" s="5" t="s">
        <v>73</v>
      </c>
      <c r="C6" s="26">
        <v>0.76354063230644997</v>
      </c>
      <c r="D6" s="27" t="s">
        <v>78</v>
      </c>
      <c r="E6" s="3" t="s">
        <v>1</v>
      </c>
      <c r="F6" s="3" t="s">
        <v>3</v>
      </c>
      <c r="G6" s="4">
        <v>1.67</v>
      </c>
      <c r="H6" s="4">
        <v>1.47</v>
      </c>
      <c r="I6" s="4">
        <v>2.0099999999999998</v>
      </c>
      <c r="J6" s="4">
        <v>1.22</v>
      </c>
      <c r="K6" s="4">
        <v>1.27</v>
      </c>
      <c r="L6" s="4">
        <v>1.37</v>
      </c>
      <c r="M6" s="4">
        <v>1.52</v>
      </c>
      <c r="N6" s="4">
        <v>2.2000000000000002</v>
      </c>
      <c r="O6" s="4">
        <v>5.89</v>
      </c>
      <c r="P6" s="4">
        <v>4.55</v>
      </c>
      <c r="Q6" s="4">
        <v>6.22</v>
      </c>
      <c r="R6" s="4">
        <v>2.87</v>
      </c>
      <c r="S6" s="30">
        <v>1.77</v>
      </c>
      <c r="T6" s="30"/>
      <c r="U6" s="30">
        <v>1.69</v>
      </c>
      <c r="V6" s="30">
        <v>1.21</v>
      </c>
      <c r="W6" s="30">
        <v>1.25</v>
      </c>
      <c r="X6" s="30">
        <v>0.88</v>
      </c>
      <c r="Y6" s="30">
        <v>1.6</v>
      </c>
      <c r="Z6" s="30">
        <v>1.55</v>
      </c>
      <c r="AA6" s="30">
        <v>2.92</v>
      </c>
      <c r="AB6" s="30">
        <v>3.77</v>
      </c>
      <c r="AC6" s="30">
        <v>3.32</v>
      </c>
      <c r="AD6" s="30">
        <v>4.4800000000000004</v>
      </c>
      <c r="AE6" s="30">
        <v>1.37</v>
      </c>
      <c r="AF6" s="30">
        <v>0.78</v>
      </c>
      <c r="AG6" s="30">
        <v>1.1400000000000001</v>
      </c>
      <c r="AH6" s="30">
        <v>1.3399999999999999</v>
      </c>
      <c r="AI6" s="30">
        <v>1.31</v>
      </c>
      <c r="AJ6" s="30">
        <v>1.06</v>
      </c>
      <c r="AK6" s="30">
        <v>1.28</v>
      </c>
      <c r="AL6" s="30">
        <v>2.08</v>
      </c>
      <c r="AM6" s="30">
        <v>4.9000000000000004</v>
      </c>
      <c r="AN6" s="30">
        <v>5.7200000000000006</v>
      </c>
      <c r="AO6" s="30">
        <v>4.8599999999999994</v>
      </c>
      <c r="AP6" s="30">
        <v>3.5999999999999996</v>
      </c>
      <c r="AQ6" s="30">
        <v>1.68</v>
      </c>
      <c r="AR6" s="30" t="s">
        <v>20</v>
      </c>
      <c r="AS6" s="30">
        <v>2.3199999999999998</v>
      </c>
      <c r="AT6" s="30">
        <v>1.84</v>
      </c>
      <c r="AU6" s="30">
        <v>1.31</v>
      </c>
      <c r="AV6" s="30">
        <v>1.23</v>
      </c>
      <c r="AW6" s="30">
        <v>1.25</v>
      </c>
      <c r="AX6" s="30">
        <v>2.59</v>
      </c>
      <c r="AY6" s="30">
        <v>5.33</v>
      </c>
      <c r="AZ6" s="30">
        <v>5.74</v>
      </c>
      <c r="BA6" s="30">
        <v>3.82</v>
      </c>
      <c r="BB6" s="30">
        <v>3.26</v>
      </c>
      <c r="BC6" s="30">
        <v>1.24</v>
      </c>
      <c r="BD6" s="30">
        <v>1.54</v>
      </c>
      <c r="BE6" s="30">
        <v>1.46</v>
      </c>
      <c r="BF6" s="30">
        <v>1.81</v>
      </c>
      <c r="BG6" s="30">
        <v>1.77</v>
      </c>
      <c r="BH6" s="30">
        <v>1.24</v>
      </c>
      <c r="BI6" s="30">
        <v>1.38</v>
      </c>
      <c r="BJ6" s="30">
        <v>1.48</v>
      </c>
      <c r="BK6" s="30">
        <v>4.01</v>
      </c>
      <c r="BL6" s="30">
        <v>3.24</v>
      </c>
      <c r="BM6" s="30">
        <v>10.35</v>
      </c>
      <c r="BN6" s="30">
        <v>2.56</v>
      </c>
      <c r="BO6" s="37">
        <v>0.48</v>
      </c>
      <c r="BP6" s="37">
        <v>1.44</v>
      </c>
      <c r="BQ6" s="37">
        <v>1.48</v>
      </c>
      <c r="BR6" s="37">
        <v>0.77</v>
      </c>
      <c r="BS6" s="37">
        <v>0.3</v>
      </c>
      <c r="BT6" s="37">
        <v>0.72</v>
      </c>
      <c r="BU6" s="37">
        <v>0.75</v>
      </c>
      <c r="BV6" s="37">
        <v>0.73</v>
      </c>
      <c r="BW6" s="37">
        <v>0.8</v>
      </c>
      <c r="BX6" s="37">
        <v>0.6</v>
      </c>
      <c r="BY6" s="37">
        <v>0.73</v>
      </c>
      <c r="BZ6" s="37">
        <v>0.64</v>
      </c>
      <c r="CA6" s="43">
        <v>0.77</v>
      </c>
      <c r="CB6" s="20" t="e">
        <f>AVERAGE(#REF!)</f>
        <v>#REF!</v>
      </c>
    </row>
    <row r="7" spans="1:80" ht="15.95" customHeight="1" x14ac:dyDescent="0.15">
      <c r="A7" s="39">
        <v>6</v>
      </c>
      <c r="B7" s="5" t="s">
        <v>73</v>
      </c>
      <c r="C7" s="26">
        <v>0.33479888670065405</v>
      </c>
      <c r="D7" s="27" t="s">
        <v>78</v>
      </c>
      <c r="E7" s="3" t="s">
        <v>1</v>
      </c>
      <c r="F7" s="3" t="s">
        <v>62</v>
      </c>
      <c r="G7" s="4">
        <v>3.0536550921708652</v>
      </c>
      <c r="H7" s="4">
        <v>2.2246609513154612</v>
      </c>
      <c r="I7" s="4">
        <v>2.4944015047649923</v>
      </c>
      <c r="J7" s="4">
        <v>3.4031476060029555</v>
      </c>
      <c r="K7" s="4">
        <v>2.7168669601674678</v>
      </c>
      <c r="L7" s="4">
        <v>3.2779536627050914</v>
      </c>
      <c r="M7" s="4">
        <v>2.6538145793587891</v>
      </c>
      <c r="N7" s="4">
        <v>2.6290140843707324</v>
      </c>
      <c r="O7" s="4">
        <v>4.3499677155293712</v>
      </c>
      <c r="P7" s="4">
        <v>4.5084498204729222</v>
      </c>
      <c r="Q7" s="4">
        <v>5.222572761605365</v>
      </c>
      <c r="R7" s="4">
        <v>4.5233812347976352</v>
      </c>
      <c r="S7" s="30">
        <v>5.46</v>
      </c>
      <c r="T7" s="30">
        <v>2.82</v>
      </c>
      <c r="U7" s="30">
        <v>2.82</v>
      </c>
      <c r="V7" s="30">
        <v>4.22</v>
      </c>
      <c r="W7" s="30">
        <v>2.67</v>
      </c>
      <c r="X7" s="30">
        <v>1.95</v>
      </c>
      <c r="Y7" s="30">
        <v>2.16</v>
      </c>
      <c r="Z7" s="30">
        <v>4.3</v>
      </c>
      <c r="AA7" s="30"/>
      <c r="AB7" s="30"/>
      <c r="AC7" s="30">
        <v>4.3899999999999997</v>
      </c>
      <c r="AD7" s="30">
        <v>4.2</v>
      </c>
      <c r="AE7" s="30">
        <v>2.77</v>
      </c>
      <c r="AF7" s="30">
        <v>2.59</v>
      </c>
      <c r="AG7" s="30">
        <v>2.2000000000000002</v>
      </c>
      <c r="AH7" s="30">
        <v>2.46</v>
      </c>
      <c r="AI7" s="30">
        <v>2.29</v>
      </c>
      <c r="AJ7" s="30">
        <v>1.8599999999999999</v>
      </c>
      <c r="AK7" s="30">
        <v>2.0100000000000002</v>
      </c>
      <c r="AL7" s="30">
        <v>3.0599999999999996</v>
      </c>
      <c r="AM7" s="30">
        <v>4.84</v>
      </c>
      <c r="AN7" s="30">
        <v>5.6</v>
      </c>
      <c r="AO7" s="30">
        <v>5.21</v>
      </c>
      <c r="AP7" s="30">
        <v>2.9699999999999998</v>
      </c>
      <c r="AQ7" s="30">
        <v>4.55</v>
      </c>
      <c r="AR7" s="30">
        <v>2.4</v>
      </c>
      <c r="AS7" s="30">
        <v>2.63</v>
      </c>
      <c r="AT7" s="30">
        <v>2.65</v>
      </c>
      <c r="AU7" s="30">
        <v>2.9</v>
      </c>
      <c r="AV7" s="30">
        <v>2.04</v>
      </c>
      <c r="AW7" s="30">
        <v>2.29</v>
      </c>
      <c r="AX7" s="30">
        <v>4.92</v>
      </c>
      <c r="AY7" s="30">
        <v>5.69</v>
      </c>
      <c r="AZ7" s="30">
        <v>4.5599999999999996</v>
      </c>
      <c r="BA7" s="30">
        <v>5.83</v>
      </c>
      <c r="BB7" s="30">
        <v>5.24</v>
      </c>
      <c r="BC7" s="30">
        <v>4.43</v>
      </c>
      <c r="BD7" s="30">
        <v>3.14</v>
      </c>
      <c r="BE7" s="30">
        <v>1.97</v>
      </c>
      <c r="BF7" s="30">
        <v>2.23</v>
      </c>
      <c r="BG7" s="30">
        <v>2.4700000000000002</v>
      </c>
      <c r="BH7" s="30">
        <v>1.81</v>
      </c>
      <c r="BI7" s="30">
        <v>2.04</v>
      </c>
      <c r="BJ7" s="30">
        <v>5.32</v>
      </c>
      <c r="BK7" s="30">
        <v>5.46</v>
      </c>
      <c r="BL7" s="30">
        <v>4.42</v>
      </c>
      <c r="BM7" s="30">
        <v>6.11</v>
      </c>
      <c r="BN7" s="30">
        <v>4.3099999999999996</v>
      </c>
      <c r="BO7" s="37">
        <v>3.27</v>
      </c>
      <c r="BP7" s="37">
        <v>2.19</v>
      </c>
      <c r="BQ7" s="37">
        <v>2.52</v>
      </c>
      <c r="BR7" s="37">
        <v>1.8</v>
      </c>
      <c r="BS7" s="37">
        <v>1.76</v>
      </c>
      <c r="BT7" s="37">
        <v>1.65</v>
      </c>
      <c r="BU7" s="37">
        <v>3.65</v>
      </c>
      <c r="BV7" s="37">
        <v>5.38</v>
      </c>
      <c r="BW7" s="37">
        <v>4.57</v>
      </c>
      <c r="BX7" s="37">
        <v>4.4000000000000004</v>
      </c>
      <c r="BY7" s="37">
        <v>5.24</v>
      </c>
      <c r="BZ7" s="37">
        <v>5.35</v>
      </c>
      <c r="CA7" s="43">
        <v>3.49</v>
      </c>
      <c r="CB7" s="20"/>
    </row>
    <row r="8" spans="1:80" ht="15.95" customHeight="1" x14ac:dyDescent="0.15">
      <c r="A8" s="39">
        <v>4</v>
      </c>
      <c r="B8" s="5" t="s">
        <v>73</v>
      </c>
      <c r="C8" s="26">
        <v>25.609002911836399</v>
      </c>
      <c r="D8" s="27" t="s">
        <v>79</v>
      </c>
      <c r="E8" s="3" t="s">
        <v>1</v>
      </c>
      <c r="F8" s="3" t="s">
        <v>4</v>
      </c>
      <c r="G8" s="4">
        <v>17.03</v>
      </c>
      <c r="H8" s="4">
        <v>12.5</v>
      </c>
      <c r="I8" s="4">
        <v>10.65</v>
      </c>
      <c r="J8" s="4">
        <v>14.68</v>
      </c>
      <c r="K8" s="4">
        <v>11.15</v>
      </c>
      <c r="L8" s="4">
        <v>14.95</v>
      </c>
      <c r="M8" s="4">
        <v>18.03</v>
      </c>
      <c r="N8" s="4">
        <v>19.89</v>
      </c>
      <c r="O8" s="4">
        <v>32.729999999999997</v>
      </c>
      <c r="P8" s="4">
        <v>32.42</v>
      </c>
      <c r="Q8" s="4">
        <v>30.58</v>
      </c>
      <c r="R8" s="4">
        <v>20.54</v>
      </c>
      <c r="S8" s="30">
        <v>15.57</v>
      </c>
      <c r="T8" s="30">
        <v>12.44</v>
      </c>
      <c r="U8" s="30">
        <v>13.78</v>
      </c>
      <c r="V8" s="30">
        <v>14.32</v>
      </c>
      <c r="W8" s="30">
        <v>14.88</v>
      </c>
      <c r="X8" s="30">
        <v>12.86</v>
      </c>
      <c r="Y8" s="30">
        <v>20.09</v>
      </c>
      <c r="Z8" s="30">
        <v>27.81</v>
      </c>
      <c r="AA8" s="30">
        <v>23.99</v>
      </c>
      <c r="AB8" s="30">
        <v>40.630000000000003</v>
      </c>
      <c r="AC8" s="30">
        <v>46.72</v>
      </c>
      <c r="AD8" s="30">
        <v>19.59</v>
      </c>
      <c r="AE8" s="30">
        <v>18.11</v>
      </c>
      <c r="AF8" s="30">
        <v>11.36</v>
      </c>
      <c r="AG8" s="30">
        <v>11.729999999999999</v>
      </c>
      <c r="AH8" s="30">
        <v>14.37</v>
      </c>
      <c r="AI8" s="30">
        <v>13.48</v>
      </c>
      <c r="AJ8" s="30">
        <v>13.96</v>
      </c>
      <c r="AK8" s="30">
        <v>18.490000000000002</v>
      </c>
      <c r="AL8" s="30">
        <v>28.43</v>
      </c>
      <c r="AM8" s="30">
        <v>32.799999999999997</v>
      </c>
      <c r="AN8" s="30">
        <v>25.950000000000003</v>
      </c>
      <c r="AO8" s="30">
        <v>30.57</v>
      </c>
      <c r="AP8" s="30">
        <v>27.12</v>
      </c>
      <c r="AQ8" s="30">
        <v>14.2</v>
      </c>
      <c r="AR8" s="30">
        <v>8.9700000000000006</v>
      </c>
      <c r="AS8" s="30">
        <v>10.93</v>
      </c>
      <c r="AT8" s="30">
        <v>10.29</v>
      </c>
      <c r="AU8" s="30">
        <v>12.26</v>
      </c>
      <c r="AV8" s="30">
        <v>12.74</v>
      </c>
      <c r="AW8" s="30">
        <v>14.88</v>
      </c>
      <c r="AX8" s="30">
        <v>25.97</v>
      </c>
      <c r="AY8" s="30">
        <v>45.4</v>
      </c>
      <c r="AZ8" s="30">
        <v>38.67</v>
      </c>
      <c r="BA8" s="30">
        <v>44.65</v>
      </c>
      <c r="BB8" s="30">
        <v>25.99</v>
      </c>
      <c r="BC8" s="30">
        <v>13.06</v>
      </c>
      <c r="BD8" s="30">
        <v>11.57</v>
      </c>
      <c r="BE8" s="30">
        <v>10.87</v>
      </c>
      <c r="BF8" s="30">
        <v>10.31</v>
      </c>
      <c r="BG8" s="30">
        <v>10.52</v>
      </c>
      <c r="BH8" s="30">
        <v>13.93</v>
      </c>
      <c r="BI8" s="30">
        <v>20.190000000000001</v>
      </c>
      <c r="BJ8" s="30">
        <v>28.24</v>
      </c>
      <c r="BK8" s="30">
        <v>34.71</v>
      </c>
      <c r="BL8" s="30">
        <v>45</v>
      </c>
      <c r="BM8" s="30">
        <v>37.299999999999997</v>
      </c>
      <c r="BN8" s="30">
        <v>29.18</v>
      </c>
      <c r="BO8" s="37">
        <v>15.21</v>
      </c>
      <c r="BP8" s="37">
        <v>11.48</v>
      </c>
      <c r="BQ8" s="37">
        <v>9.85</v>
      </c>
      <c r="BR8" s="37">
        <v>11.24</v>
      </c>
      <c r="BS8" s="37">
        <v>10.87</v>
      </c>
      <c r="BT8" s="37">
        <v>11.13</v>
      </c>
      <c r="BU8" s="37">
        <v>19.7</v>
      </c>
      <c r="BV8" s="37">
        <v>29.16</v>
      </c>
      <c r="BW8" s="37">
        <v>30.2</v>
      </c>
      <c r="BX8" s="37">
        <v>45.12</v>
      </c>
      <c r="BY8" s="37">
        <v>26.18</v>
      </c>
      <c r="BZ8" s="37">
        <v>21.07</v>
      </c>
      <c r="CA8" s="43">
        <v>19.91</v>
      </c>
      <c r="CB8" s="20" t="e">
        <f>AVERAGE(#REF!)</f>
        <v>#REF!</v>
      </c>
    </row>
    <row r="9" spans="1:80" ht="15.95" customHeight="1" x14ac:dyDescent="0.15">
      <c r="A9" s="39">
        <v>5</v>
      </c>
      <c r="B9" s="5" t="s">
        <v>73</v>
      </c>
      <c r="C9" s="26">
        <v>0.30061663644674003</v>
      </c>
      <c r="D9" s="27" t="s">
        <v>78</v>
      </c>
      <c r="E9" s="3" t="s">
        <v>1</v>
      </c>
      <c r="F9" s="3" t="s">
        <v>22</v>
      </c>
      <c r="G9" s="4">
        <v>2.68</v>
      </c>
      <c r="H9" s="4">
        <v>2.5099999999999998</v>
      </c>
      <c r="I9" s="4">
        <v>1.66</v>
      </c>
      <c r="J9" s="4">
        <v>3.26</v>
      </c>
      <c r="K9" s="4">
        <v>2.41</v>
      </c>
      <c r="L9" s="4">
        <v>2.3199999999999998</v>
      </c>
      <c r="M9" s="4">
        <v>3.84</v>
      </c>
      <c r="N9" s="4">
        <v>2.04</v>
      </c>
      <c r="O9" s="4">
        <v>2.95</v>
      </c>
      <c r="P9" s="4">
        <v>4.0599999999999996</v>
      </c>
      <c r="Q9" s="4">
        <v>5.75</v>
      </c>
      <c r="R9" s="4">
        <v>3.59</v>
      </c>
      <c r="S9" s="30">
        <v>3.73</v>
      </c>
      <c r="T9" s="30">
        <v>2.7</v>
      </c>
      <c r="U9" s="30">
        <v>1.5</v>
      </c>
      <c r="V9" s="30">
        <v>2.15</v>
      </c>
      <c r="W9" s="30">
        <v>1.76</v>
      </c>
      <c r="X9" s="30">
        <v>1.38</v>
      </c>
      <c r="Y9" s="30">
        <v>1.8</v>
      </c>
      <c r="Z9" s="30">
        <v>1.35</v>
      </c>
      <c r="AA9" s="30">
        <v>0.48</v>
      </c>
      <c r="AB9" s="30">
        <v>0.56999999999999995</v>
      </c>
      <c r="AC9" s="30">
        <v>1.95</v>
      </c>
      <c r="AD9" s="30">
        <v>2.27</v>
      </c>
      <c r="AE9" s="30">
        <v>2.64</v>
      </c>
      <c r="AF9" s="30">
        <v>1.48</v>
      </c>
      <c r="AG9" s="30">
        <v>2.13</v>
      </c>
      <c r="AH9" s="30">
        <v>1.96</v>
      </c>
      <c r="AI9" s="30">
        <v>1.71</v>
      </c>
      <c r="AJ9" s="30">
        <v>2.7399999999999998</v>
      </c>
      <c r="AK9" s="30">
        <v>1.5899999999999999</v>
      </c>
      <c r="AL9" s="30">
        <v>2.46</v>
      </c>
      <c r="AM9" s="30">
        <v>1.88</v>
      </c>
      <c r="AN9" s="30">
        <v>2.2800000000000002</v>
      </c>
      <c r="AO9" s="30">
        <v>3.29</v>
      </c>
      <c r="AP9" s="30">
        <v>3.05</v>
      </c>
      <c r="AQ9" s="30">
        <v>1.82</v>
      </c>
      <c r="AR9" s="30">
        <v>1.64</v>
      </c>
      <c r="AS9" s="30">
        <v>1.53</v>
      </c>
      <c r="AT9" s="30">
        <v>2.0099999999999998</v>
      </c>
      <c r="AU9" s="30">
        <v>2.15</v>
      </c>
      <c r="AV9" s="30">
        <v>1.77</v>
      </c>
      <c r="AW9" s="30">
        <v>1.65</v>
      </c>
      <c r="AX9" s="30">
        <v>2.42</v>
      </c>
      <c r="AY9" s="30">
        <v>3.02</v>
      </c>
      <c r="AZ9" s="30">
        <v>2.27</v>
      </c>
      <c r="BA9" s="30">
        <v>2.69</v>
      </c>
      <c r="BB9" s="30">
        <v>2.92</v>
      </c>
      <c r="BC9" s="30">
        <v>1.8</v>
      </c>
      <c r="BD9" s="30">
        <v>1.91</v>
      </c>
      <c r="BE9" s="30">
        <v>1.69</v>
      </c>
      <c r="BF9" s="30">
        <v>1.61</v>
      </c>
      <c r="BG9" s="30">
        <v>2.1</v>
      </c>
      <c r="BH9" s="30">
        <v>1.75</v>
      </c>
      <c r="BI9" s="30">
        <v>1</v>
      </c>
      <c r="BJ9" s="30" t="s">
        <v>20</v>
      </c>
      <c r="BK9" s="30" t="s">
        <v>20</v>
      </c>
      <c r="BL9" s="30">
        <v>4.5599999999999996</v>
      </c>
      <c r="BM9" s="30">
        <v>3.15</v>
      </c>
      <c r="BN9" s="30" t="s">
        <v>20</v>
      </c>
      <c r="BO9" s="37">
        <v>1.84</v>
      </c>
      <c r="BP9" s="37">
        <v>1.54</v>
      </c>
      <c r="BQ9" s="37">
        <v>1.68</v>
      </c>
      <c r="BR9" s="37">
        <v>1.71</v>
      </c>
      <c r="BS9" s="37">
        <v>1.44</v>
      </c>
      <c r="BT9" s="37">
        <v>0.69</v>
      </c>
      <c r="BU9" s="37">
        <v>2.2999999999999998</v>
      </c>
      <c r="BV9" s="37">
        <v>1.59</v>
      </c>
      <c r="BW9" s="37">
        <v>3.46</v>
      </c>
      <c r="BX9" s="37">
        <v>3.36</v>
      </c>
      <c r="BY9" s="37">
        <v>2.39</v>
      </c>
      <c r="BZ9" s="60" t="s">
        <v>116</v>
      </c>
      <c r="CA9" s="43">
        <v>1.9</v>
      </c>
      <c r="CB9" s="20" t="e">
        <f>AVERAGE(#REF!)</f>
        <v>#REF!</v>
      </c>
    </row>
    <row r="10" spans="1:80" ht="15.75" customHeight="1" x14ac:dyDescent="0.15">
      <c r="A10" s="39">
        <v>13</v>
      </c>
      <c r="B10" s="5" t="s">
        <v>73</v>
      </c>
      <c r="C10" s="26">
        <v>5.9405568641365898</v>
      </c>
      <c r="D10" s="27" t="s">
        <v>80</v>
      </c>
      <c r="E10" s="3" t="s">
        <v>40</v>
      </c>
      <c r="F10" s="3" t="s">
        <v>15</v>
      </c>
      <c r="G10" s="4">
        <v>5.01</v>
      </c>
      <c r="H10" s="4">
        <v>4.8</v>
      </c>
      <c r="I10" s="4">
        <v>3.76</v>
      </c>
      <c r="J10" s="4">
        <v>4.17</v>
      </c>
      <c r="K10" s="4">
        <v>4.7</v>
      </c>
      <c r="L10" s="4">
        <v>7.08</v>
      </c>
      <c r="M10" s="4">
        <v>9.09</v>
      </c>
      <c r="N10" s="4">
        <v>13.4</v>
      </c>
      <c r="O10" s="4">
        <v>17.73</v>
      </c>
      <c r="P10" s="4">
        <v>12.39</v>
      </c>
      <c r="Q10" s="4">
        <v>13.89</v>
      </c>
      <c r="R10" s="4">
        <v>10.75</v>
      </c>
      <c r="S10" s="30">
        <v>7.77</v>
      </c>
      <c r="T10" s="30">
        <v>5.12</v>
      </c>
      <c r="U10" s="30">
        <v>5.0599999999999996</v>
      </c>
      <c r="V10" s="30">
        <v>4.66</v>
      </c>
      <c r="W10" s="30">
        <v>5.28</v>
      </c>
      <c r="X10" s="30">
        <v>9.69</v>
      </c>
      <c r="Y10" s="30">
        <v>9.84</v>
      </c>
      <c r="Z10" s="30">
        <v>18.41</v>
      </c>
      <c r="AA10" s="30">
        <v>16.66</v>
      </c>
      <c r="AB10" s="30">
        <v>22.35</v>
      </c>
      <c r="AC10" s="30">
        <v>45.08</v>
      </c>
      <c r="AD10" s="30">
        <v>6.43</v>
      </c>
      <c r="AE10" s="30">
        <v>6.16</v>
      </c>
      <c r="AF10" s="30">
        <v>3.69</v>
      </c>
      <c r="AG10" s="30">
        <v>5.3900000000000006</v>
      </c>
      <c r="AH10" s="30">
        <v>4.1399999999999997</v>
      </c>
      <c r="AI10" s="30">
        <v>4.58</v>
      </c>
      <c r="AJ10" s="30">
        <v>9.11</v>
      </c>
      <c r="AK10" s="30">
        <v>7.68</v>
      </c>
      <c r="AL10" s="30">
        <v>15.15</v>
      </c>
      <c r="AM10" s="30">
        <v>11.030000000000001</v>
      </c>
      <c r="AN10" s="30">
        <v>12.57</v>
      </c>
      <c r="AO10" s="30">
        <v>16.350000000000001</v>
      </c>
      <c r="AP10" s="30">
        <v>11.14</v>
      </c>
      <c r="AQ10" s="30">
        <v>5.15</v>
      </c>
      <c r="AR10" s="30">
        <v>3.57</v>
      </c>
      <c r="AS10" s="30">
        <v>3.45</v>
      </c>
      <c r="AT10" s="30">
        <v>4.01</v>
      </c>
      <c r="AU10" s="30">
        <v>3.97</v>
      </c>
      <c r="AV10" s="30">
        <v>4.8</v>
      </c>
      <c r="AW10" s="30">
        <v>6.81</v>
      </c>
      <c r="AX10" s="30">
        <v>10.87</v>
      </c>
      <c r="AY10" s="30">
        <v>21.54</v>
      </c>
      <c r="AZ10" s="30">
        <v>14.81</v>
      </c>
      <c r="BA10" s="30">
        <v>11.76</v>
      </c>
      <c r="BB10" s="30">
        <v>12.45</v>
      </c>
      <c r="BC10" s="30">
        <v>5.4</v>
      </c>
      <c r="BD10" s="30">
        <v>4.58</v>
      </c>
      <c r="BE10" s="30">
        <v>3.78</v>
      </c>
      <c r="BF10" s="30">
        <v>4.84</v>
      </c>
      <c r="BG10" s="30">
        <v>4.4800000000000004</v>
      </c>
      <c r="BH10" s="30">
        <v>5.5</v>
      </c>
      <c r="BI10" s="30">
        <v>9.06</v>
      </c>
      <c r="BJ10" s="30">
        <v>12.36</v>
      </c>
      <c r="BK10" s="30">
        <v>16.600000000000001</v>
      </c>
      <c r="BL10" s="30">
        <v>13.73</v>
      </c>
      <c r="BM10" s="30">
        <v>10.11</v>
      </c>
      <c r="BN10" s="30">
        <v>8.3699999999999992</v>
      </c>
      <c r="BO10" s="37">
        <v>4.5199999999999996</v>
      </c>
      <c r="BP10" s="37">
        <v>3.4</v>
      </c>
      <c r="BQ10" s="37">
        <v>3.19</v>
      </c>
      <c r="BR10" s="37">
        <v>3.56</v>
      </c>
      <c r="BS10" s="37">
        <v>4.2</v>
      </c>
      <c r="BT10" s="37">
        <v>4.63</v>
      </c>
      <c r="BU10" s="37">
        <v>8.0399999999999991</v>
      </c>
      <c r="BV10" s="37">
        <v>12.72</v>
      </c>
      <c r="BW10" s="37">
        <v>16.18</v>
      </c>
      <c r="BX10" s="37">
        <v>13.46</v>
      </c>
      <c r="BY10" s="37">
        <v>10.96</v>
      </c>
      <c r="BZ10" s="37">
        <v>7.78</v>
      </c>
      <c r="CA10" s="43">
        <v>7.51</v>
      </c>
      <c r="CB10" s="20" t="e">
        <f>AVERAGE(#REF!)</f>
        <v>#REF!</v>
      </c>
    </row>
    <row r="11" spans="1:80" ht="15.95" customHeight="1" x14ac:dyDescent="0.15">
      <c r="A11" s="39">
        <v>14</v>
      </c>
      <c r="B11" s="5" t="s">
        <v>73</v>
      </c>
      <c r="C11" s="26">
        <v>1.9930061743428</v>
      </c>
      <c r="D11" s="27" t="s">
        <v>78</v>
      </c>
      <c r="E11" s="3" t="s">
        <v>40</v>
      </c>
      <c r="F11" s="3" t="s">
        <v>7</v>
      </c>
      <c r="G11" s="4">
        <v>0.45</v>
      </c>
      <c r="H11" s="4">
        <v>0.4</v>
      </c>
      <c r="I11" s="4">
        <v>0.45</v>
      </c>
      <c r="J11" s="4">
        <v>0.54</v>
      </c>
      <c r="K11" s="4">
        <v>0.56999999999999995</v>
      </c>
      <c r="L11" s="4">
        <v>0.37</v>
      </c>
      <c r="M11" s="4">
        <v>0.57999999999999996</v>
      </c>
      <c r="N11" s="4">
        <v>0.64</v>
      </c>
      <c r="O11" s="4">
        <v>0.7</v>
      </c>
      <c r="P11" s="4">
        <v>1.23</v>
      </c>
      <c r="Q11" s="4">
        <v>0.92</v>
      </c>
      <c r="R11" s="4">
        <v>0.75</v>
      </c>
      <c r="S11" s="30">
        <v>0.52</v>
      </c>
      <c r="T11" s="30">
        <v>0.3</v>
      </c>
      <c r="U11" s="30">
        <v>0.71</v>
      </c>
      <c r="V11" s="30">
        <v>0.55000000000000004</v>
      </c>
      <c r="W11" s="30">
        <v>0.48</v>
      </c>
      <c r="X11" s="30">
        <v>0.36</v>
      </c>
      <c r="Y11" s="30">
        <v>0.38</v>
      </c>
      <c r="Z11" s="30">
        <v>0.65</v>
      </c>
      <c r="AA11" s="30">
        <v>0.76</v>
      </c>
      <c r="AB11" s="30">
        <v>1.42</v>
      </c>
      <c r="AC11" s="30">
        <v>0.93</v>
      </c>
      <c r="AD11" s="30">
        <v>1.26</v>
      </c>
      <c r="AE11" s="30">
        <v>0.34</v>
      </c>
      <c r="AF11" s="30">
        <v>0.26</v>
      </c>
      <c r="AG11" s="30">
        <v>0.42</v>
      </c>
      <c r="AH11" s="30">
        <v>0.33</v>
      </c>
      <c r="AI11" s="30">
        <v>0.42</v>
      </c>
      <c r="AJ11" s="30">
        <v>0.61</v>
      </c>
      <c r="AK11" s="30">
        <v>0.44</v>
      </c>
      <c r="AL11" s="30">
        <v>0.57000000000000006</v>
      </c>
      <c r="AM11" s="30">
        <v>0.90999999999999992</v>
      </c>
      <c r="AN11" s="30">
        <v>1.07</v>
      </c>
      <c r="AO11" s="30">
        <v>1.27</v>
      </c>
      <c r="AP11" s="30">
        <v>1.23</v>
      </c>
      <c r="AQ11" s="30">
        <v>0.45</v>
      </c>
      <c r="AR11" s="30">
        <v>0.35</v>
      </c>
      <c r="AS11" s="30">
        <v>0.46</v>
      </c>
      <c r="AT11" s="30">
        <v>0.4</v>
      </c>
      <c r="AU11" s="30">
        <v>0.46</v>
      </c>
      <c r="AV11" s="30">
        <v>0.56999999999999995</v>
      </c>
      <c r="AW11" s="30">
        <v>0.42</v>
      </c>
      <c r="AX11" s="30">
        <v>0.63</v>
      </c>
      <c r="AY11" s="30">
        <v>1.0900000000000001</v>
      </c>
      <c r="AZ11" s="30">
        <v>1.19</v>
      </c>
      <c r="BA11" s="30">
        <v>0.92</v>
      </c>
      <c r="BB11" s="30">
        <v>0.85</v>
      </c>
      <c r="BC11" s="30">
        <v>0.47</v>
      </c>
      <c r="BD11" s="30">
        <v>0.45</v>
      </c>
      <c r="BE11" s="30">
        <v>0.45</v>
      </c>
      <c r="BF11" s="30">
        <v>0.86</v>
      </c>
      <c r="BG11" s="30">
        <v>0.34</v>
      </c>
      <c r="BH11" s="30">
        <v>0.38</v>
      </c>
      <c r="BI11" s="30">
        <v>0.41</v>
      </c>
      <c r="BJ11" s="30">
        <v>0.52</v>
      </c>
      <c r="BK11" s="30">
        <v>0.89</v>
      </c>
      <c r="BL11" s="30">
        <v>1.1599999999999999</v>
      </c>
      <c r="BM11" s="30">
        <v>1.1100000000000001</v>
      </c>
      <c r="BN11" s="30">
        <v>0.86</v>
      </c>
      <c r="BO11" s="37">
        <v>0.4</v>
      </c>
      <c r="BP11" s="37">
        <v>0.35</v>
      </c>
      <c r="BQ11" s="37">
        <v>0.53</v>
      </c>
      <c r="BR11" s="37">
        <v>0.34</v>
      </c>
      <c r="BS11" s="37">
        <v>0.43</v>
      </c>
      <c r="BT11" s="37">
        <v>0.34</v>
      </c>
      <c r="BU11" s="37">
        <v>0.47</v>
      </c>
      <c r="BV11" s="37">
        <v>1.2</v>
      </c>
      <c r="BW11" s="37">
        <v>2.11</v>
      </c>
      <c r="BX11" s="37">
        <v>1.41</v>
      </c>
      <c r="BY11" s="37">
        <v>1.69</v>
      </c>
      <c r="BZ11" s="37">
        <v>1.23</v>
      </c>
      <c r="CA11" s="43">
        <v>0.85</v>
      </c>
      <c r="CB11" s="20" t="e">
        <f>AVERAGE(#REF!)</f>
        <v>#REF!</v>
      </c>
    </row>
    <row r="12" spans="1:80" ht="15.95" customHeight="1" x14ac:dyDescent="0.15">
      <c r="A12" s="39">
        <v>18</v>
      </c>
      <c r="B12" s="5" t="s">
        <v>73</v>
      </c>
      <c r="C12" s="26">
        <v>0.71165929211683998</v>
      </c>
      <c r="D12" s="27" t="s">
        <v>78</v>
      </c>
      <c r="E12" s="3" t="s">
        <v>42</v>
      </c>
      <c r="F12" s="3" t="s">
        <v>35</v>
      </c>
      <c r="G12" s="4">
        <v>1.77</v>
      </c>
      <c r="H12" s="4">
        <v>1.45</v>
      </c>
      <c r="I12" s="4">
        <v>1.46</v>
      </c>
      <c r="J12" s="4">
        <v>3.3</v>
      </c>
      <c r="K12" s="4">
        <v>1.71</v>
      </c>
      <c r="L12" s="4">
        <v>1.85</v>
      </c>
      <c r="M12" s="4">
        <v>2.11</v>
      </c>
      <c r="N12" s="4">
        <v>3.83</v>
      </c>
      <c r="O12" s="4">
        <v>3.56</v>
      </c>
      <c r="P12" s="4">
        <v>3.83</v>
      </c>
      <c r="Q12" s="4">
        <v>4.78</v>
      </c>
      <c r="R12" s="4">
        <v>4.8</v>
      </c>
      <c r="S12" s="30">
        <v>5.13</v>
      </c>
      <c r="T12" s="30">
        <v>2.0099999999999998</v>
      </c>
      <c r="U12" s="30">
        <v>1.73</v>
      </c>
      <c r="V12" s="30">
        <v>2.67</v>
      </c>
      <c r="W12" s="30">
        <v>1.79</v>
      </c>
      <c r="X12" s="30">
        <v>1.82</v>
      </c>
      <c r="Y12" s="30">
        <v>1.1000000000000001</v>
      </c>
      <c r="Z12" s="30">
        <v>1.46</v>
      </c>
      <c r="AA12" s="30">
        <v>2.2799999999999998</v>
      </c>
      <c r="AB12" s="30">
        <v>2.63</v>
      </c>
      <c r="AC12" s="30">
        <v>4.2</v>
      </c>
      <c r="AD12" s="30">
        <v>2.4900000000000002</v>
      </c>
      <c r="AE12" s="30">
        <v>2.17</v>
      </c>
      <c r="AF12" s="30">
        <v>1.27</v>
      </c>
      <c r="AG12" s="30">
        <v>1.84</v>
      </c>
      <c r="AH12" s="30">
        <v>2</v>
      </c>
      <c r="AI12" s="30">
        <v>1.56</v>
      </c>
      <c r="AJ12" s="30">
        <v>1.8599999999999999</v>
      </c>
      <c r="AK12" s="30">
        <v>2.36</v>
      </c>
      <c r="AL12" s="30">
        <v>2.86</v>
      </c>
      <c r="AM12" s="30">
        <v>1.99</v>
      </c>
      <c r="AN12" s="30">
        <v>3.19</v>
      </c>
      <c r="AO12" s="30">
        <v>2.8899999999999997</v>
      </c>
      <c r="AP12" s="30">
        <v>2.42</v>
      </c>
      <c r="AQ12" s="30">
        <v>1.39</v>
      </c>
      <c r="AR12" s="30">
        <v>2.4700000000000002</v>
      </c>
      <c r="AS12" s="30">
        <v>1.37</v>
      </c>
      <c r="AT12" s="30">
        <v>2.46</v>
      </c>
      <c r="AU12" s="30">
        <v>1.66</v>
      </c>
      <c r="AV12" s="30">
        <v>2.38</v>
      </c>
      <c r="AW12" s="30">
        <v>1.75</v>
      </c>
      <c r="AX12" s="30">
        <v>1.34</v>
      </c>
      <c r="AY12" s="30">
        <v>1.79</v>
      </c>
      <c r="AZ12" s="30">
        <v>2.2799999999999998</v>
      </c>
      <c r="BA12" s="30">
        <v>2.13</v>
      </c>
      <c r="BB12" s="30">
        <v>3.17</v>
      </c>
      <c r="BC12" s="30">
        <v>1.92</v>
      </c>
      <c r="BD12" s="30">
        <v>1.96</v>
      </c>
      <c r="BE12" s="30">
        <v>2.2599999999999998</v>
      </c>
      <c r="BF12" s="30">
        <v>1.82</v>
      </c>
      <c r="BG12" s="30">
        <v>2.09</v>
      </c>
      <c r="BH12" s="30">
        <v>1.36</v>
      </c>
      <c r="BI12" s="30">
        <v>1.21</v>
      </c>
      <c r="BJ12" s="30">
        <v>1.61</v>
      </c>
      <c r="BK12" s="30">
        <v>2.37</v>
      </c>
      <c r="BL12" s="30">
        <v>1.67</v>
      </c>
      <c r="BM12" s="30">
        <v>2.04</v>
      </c>
      <c r="BN12" s="30">
        <v>2.04</v>
      </c>
      <c r="BO12" s="37">
        <v>1.75</v>
      </c>
      <c r="BP12" s="37">
        <v>1.43</v>
      </c>
      <c r="BQ12" s="37">
        <v>1.69</v>
      </c>
      <c r="BR12" s="37">
        <v>1.64</v>
      </c>
      <c r="BS12" s="37">
        <v>1.87</v>
      </c>
      <c r="BT12" s="37">
        <v>1.99</v>
      </c>
      <c r="BU12" s="37">
        <v>2.31</v>
      </c>
      <c r="BV12" s="37">
        <v>4.1100000000000003</v>
      </c>
      <c r="BW12" s="37">
        <v>2.74</v>
      </c>
      <c r="BX12" s="37">
        <v>3.7</v>
      </c>
      <c r="BY12" s="37">
        <v>2.38</v>
      </c>
      <c r="BZ12" s="37">
        <v>3.24</v>
      </c>
      <c r="CA12" s="43">
        <v>2.39</v>
      </c>
      <c r="CB12" s="20" t="e">
        <f>AVERAGE(#REF!)</f>
        <v>#REF!</v>
      </c>
    </row>
    <row r="13" spans="1:80" ht="15.95" customHeight="1" x14ac:dyDescent="0.15">
      <c r="A13" s="39">
        <v>19</v>
      </c>
      <c r="B13" s="5" t="s">
        <v>97</v>
      </c>
      <c r="C13" s="26">
        <v>1.21746725600822</v>
      </c>
      <c r="D13" s="27" t="s">
        <v>78</v>
      </c>
      <c r="E13" s="3" t="s">
        <v>43</v>
      </c>
      <c r="F13" s="3" t="s">
        <v>93</v>
      </c>
      <c r="G13" s="4">
        <v>1.1499999999999999</v>
      </c>
      <c r="H13" s="4">
        <v>1.1399999999999999</v>
      </c>
      <c r="I13" s="4">
        <v>1.1399999999999999</v>
      </c>
      <c r="J13" s="4">
        <v>1.65</v>
      </c>
      <c r="K13" s="4">
        <v>1.57</v>
      </c>
      <c r="L13" s="4">
        <v>1.1299999999999999</v>
      </c>
      <c r="M13" s="4">
        <v>1.58</v>
      </c>
      <c r="N13" s="4">
        <v>1.24</v>
      </c>
      <c r="O13" s="4">
        <v>1.41</v>
      </c>
      <c r="P13" s="4">
        <v>1.31</v>
      </c>
      <c r="Q13" s="4">
        <v>1.98</v>
      </c>
      <c r="R13" s="4">
        <v>1.64</v>
      </c>
      <c r="S13" s="30">
        <v>1.48</v>
      </c>
      <c r="T13" s="30">
        <v>1.33</v>
      </c>
      <c r="U13" s="30">
        <v>1.17</v>
      </c>
      <c r="V13" s="30">
        <v>1</v>
      </c>
      <c r="W13" s="30">
        <v>2.72</v>
      </c>
      <c r="X13" s="30">
        <v>1.04</v>
      </c>
      <c r="Y13" s="30">
        <v>1.47</v>
      </c>
      <c r="Z13" s="30">
        <v>1.72</v>
      </c>
      <c r="AA13" s="30">
        <v>1.97</v>
      </c>
      <c r="AB13" s="30">
        <v>1.21</v>
      </c>
      <c r="AC13" s="30">
        <v>2.09</v>
      </c>
      <c r="AD13" s="30">
        <v>0.96</v>
      </c>
      <c r="AE13" s="30">
        <v>1.35</v>
      </c>
      <c r="AF13" s="30">
        <v>1.49</v>
      </c>
      <c r="AG13" s="30">
        <v>0.90999999999999992</v>
      </c>
      <c r="AH13" s="30">
        <v>1.4500000000000002</v>
      </c>
      <c r="AI13" s="30">
        <v>1.35</v>
      </c>
      <c r="AJ13" s="30">
        <v>1.57</v>
      </c>
      <c r="AK13" s="30">
        <v>1.59</v>
      </c>
      <c r="AL13" s="30">
        <v>1.68</v>
      </c>
      <c r="AM13" s="30">
        <v>1.56</v>
      </c>
      <c r="AN13" s="30">
        <v>1.72</v>
      </c>
      <c r="AO13" s="30">
        <v>1.75</v>
      </c>
      <c r="AP13" s="30">
        <v>2</v>
      </c>
      <c r="AQ13" s="30">
        <v>1.65</v>
      </c>
      <c r="AR13" s="30">
        <v>1.48</v>
      </c>
      <c r="AS13" s="30">
        <v>2.04</v>
      </c>
      <c r="AT13" s="30">
        <v>1.7</v>
      </c>
      <c r="AU13" s="30">
        <v>1.91</v>
      </c>
      <c r="AV13" s="30">
        <v>1.73</v>
      </c>
      <c r="AW13" s="30">
        <v>1.1499999999999999</v>
      </c>
      <c r="AX13" s="30">
        <v>1.67</v>
      </c>
      <c r="AY13" s="30">
        <v>1.48</v>
      </c>
      <c r="AZ13" s="30">
        <v>1.48</v>
      </c>
      <c r="BA13" s="30">
        <v>1.24</v>
      </c>
      <c r="BB13" s="30">
        <v>1.63</v>
      </c>
      <c r="BC13" s="30">
        <v>1.1200000000000001</v>
      </c>
      <c r="BD13" s="30">
        <v>1.42</v>
      </c>
      <c r="BE13" s="30">
        <v>1.33</v>
      </c>
      <c r="BF13" s="30">
        <v>1.19</v>
      </c>
      <c r="BG13" s="30">
        <v>0.82</v>
      </c>
      <c r="BH13" s="30">
        <v>1.0900000000000001</v>
      </c>
      <c r="BI13" s="30">
        <v>1.27</v>
      </c>
      <c r="BJ13" s="30">
        <v>1.55</v>
      </c>
      <c r="BK13" s="30">
        <v>1.83</v>
      </c>
      <c r="BL13" s="30">
        <v>1.1299999999999999</v>
      </c>
      <c r="BM13" s="30">
        <v>1.08</v>
      </c>
      <c r="BN13" s="30">
        <v>1.02</v>
      </c>
      <c r="BO13" s="37">
        <v>0.97</v>
      </c>
      <c r="BP13" s="37">
        <v>0.97</v>
      </c>
      <c r="BQ13" s="37">
        <v>1.19</v>
      </c>
      <c r="BR13" s="37">
        <v>1.04</v>
      </c>
      <c r="BS13" s="37">
        <v>1.1000000000000001</v>
      </c>
      <c r="BT13" s="37">
        <v>1.23</v>
      </c>
      <c r="BU13" s="37">
        <v>1.82</v>
      </c>
      <c r="BV13" s="37">
        <v>1.48</v>
      </c>
      <c r="BW13" s="37">
        <v>1.25</v>
      </c>
      <c r="BX13" s="37">
        <v>1.56</v>
      </c>
      <c r="BY13" s="37">
        <v>1</v>
      </c>
      <c r="BZ13" s="37">
        <v>0.96</v>
      </c>
      <c r="CA13" s="43">
        <v>1.21</v>
      </c>
      <c r="CB13" s="20" t="e">
        <f>AVERAGE(#REF!)</f>
        <v>#REF!</v>
      </c>
    </row>
    <row r="14" spans="1:80" ht="15.95" customHeight="1" x14ac:dyDescent="0.15">
      <c r="A14" s="39">
        <v>22</v>
      </c>
      <c r="B14" s="5" t="s">
        <v>97</v>
      </c>
      <c r="C14" s="26">
        <v>16.9227381454347</v>
      </c>
      <c r="D14" s="27" t="s">
        <v>79</v>
      </c>
      <c r="E14" s="3" t="s">
        <v>45</v>
      </c>
      <c r="F14" s="3" t="s">
        <v>11</v>
      </c>
      <c r="G14" s="4">
        <v>12.53</v>
      </c>
      <c r="H14" s="4">
        <v>12.8</v>
      </c>
      <c r="I14" s="4">
        <v>11.98</v>
      </c>
      <c r="J14" s="4">
        <v>14.51</v>
      </c>
      <c r="K14" s="4">
        <v>8.8699999999999992</v>
      </c>
      <c r="L14" s="4">
        <v>8.9499999999999993</v>
      </c>
      <c r="M14" s="4">
        <v>14.78</v>
      </c>
      <c r="N14" s="4">
        <v>20.47</v>
      </c>
      <c r="O14" s="4">
        <v>14.15</v>
      </c>
      <c r="P14" s="4">
        <v>34.39</v>
      </c>
      <c r="Q14" s="4">
        <v>20.69</v>
      </c>
      <c r="R14" s="4">
        <v>13.67</v>
      </c>
      <c r="S14" s="30">
        <v>14.59</v>
      </c>
      <c r="T14" s="30">
        <v>13.48</v>
      </c>
      <c r="U14" s="30">
        <v>14.76</v>
      </c>
      <c r="V14" s="30">
        <v>18.77</v>
      </c>
      <c r="W14" s="30">
        <v>15.39</v>
      </c>
      <c r="X14" s="30">
        <v>12.4</v>
      </c>
      <c r="Y14" s="30">
        <v>14.27</v>
      </c>
      <c r="Z14" s="30">
        <v>18.329999999999998</v>
      </c>
      <c r="AA14" s="30">
        <v>15.2</v>
      </c>
      <c r="AB14" s="30">
        <v>13.06</v>
      </c>
      <c r="AC14" s="30">
        <v>17.8</v>
      </c>
      <c r="AD14" s="30">
        <v>6.55</v>
      </c>
      <c r="AE14" s="30">
        <v>6.84</v>
      </c>
      <c r="AF14" s="30">
        <v>7.23</v>
      </c>
      <c r="AG14" s="30">
        <v>9.11</v>
      </c>
      <c r="AH14" s="30">
        <v>9.93</v>
      </c>
      <c r="AI14" s="30">
        <v>8.0399999999999991</v>
      </c>
      <c r="AJ14" s="30">
        <v>6.81</v>
      </c>
      <c r="AK14" s="30">
        <v>10.870000000000001</v>
      </c>
      <c r="AL14" s="30">
        <v>14.39</v>
      </c>
      <c r="AM14" s="30">
        <v>12.209999999999999</v>
      </c>
      <c r="AN14" s="30">
        <v>10.41</v>
      </c>
      <c r="AO14" s="30">
        <v>9.59</v>
      </c>
      <c r="AP14" s="30">
        <v>9.09</v>
      </c>
      <c r="AQ14" s="30">
        <v>9.82</v>
      </c>
      <c r="AR14" s="30">
        <v>8.23</v>
      </c>
      <c r="AS14" s="30">
        <v>6.69</v>
      </c>
      <c r="AT14" s="30">
        <v>9.7200000000000006</v>
      </c>
      <c r="AU14" s="30">
        <v>8.91</v>
      </c>
      <c r="AV14" s="30">
        <v>9.4700000000000006</v>
      </c>
      <c r="AW14" s="30">
        <v>7.78</v>
      </c>
      <c r="AX14" s="30">
        <v>11.08</v>
      </c>
      <c r="AY14" s="30">
        <v>12.47</v>
      </c>
      <c r="AZ14" s="30">
        <v>10.92</v>
      </c>
      <c r="BA14" s="30">
        <v>9.2899999999999991</v>
      </c>
      <c r="BB14" s="30">
        <v>10.52</v>
      </c>
      <c r="BC14" s="30">
        <v>7.45</v>
      </c>
      <c r="BD14" s="30">
        <v>9</v>
      </c>
      <c r="BE14" s="30">
        <v>8.48</v>
      </c>
      <c r="BF14" s="30">
        <v>10.67</v>
      </c>
      <c r="BG14" s="30">
        <v>10.18</v>
      </c>
      <c r="BH14" s="30">
        <v>7.92</v>
      </c>
      <c r="BI14" s="30">
        <v>11.38</v>
      </c>
      <c r="BJ14" s="30">
        <v>18.29</v>
      </c>
      <c r="BK14" s="30">
        <v>18.170000000000002</v>
      </c>
      <c r="BL14" s="30">
        <v>17.190000000000001</v>
      </c>
      <c r="BM14" s="30">
        <v>13.46</v>
      </c>
      <c r="BN14" s="30">
        <v>11.48</v>
      </c>
      <c r="BO14" s="37">
        <v>10.87</v>
      </c>
      <c r="BP14" s="37">
        <v>9.86</v>
      </c>
      <c r="BQ14" s="37">
        <v>7.29</v>
      </c>
      <c r="BR14" s="37">
        <v>10.52</v>
      </c>
      <c r="BS14" s="37">
        <v>10.49</v>
      </c>
      <c r="BT14" s="37">
        <v>7.75</v>
      </c>
      <c r="BU14" s="37">
        <v>12.62</v>
      </c>
      <c r="BV14" s="37">
        <v>16.7</v>
      </c>
      <c r="BW14" s="37">
        <v>15.95</v>
      </c>
      <c r="BX14" s="37">
        <v>11.41</v>
      </c>
      <c r="BY14" s="37">
        <v>12.49</v>
      </c>
      <c r="BZ14" s="37">
        <v>10.85</v>
      </c>
      <c r="CA14" s="43">
        <v>11.19</v>
      </c>
      <c r="CB14" s="20" t="e">
        <f>AVERAGE(#REF!)</f>
        <v>#REF!</v>
      </c>
    </row>
    <row r="15" spans="1:80" ht="15.95" customHeight="1" x14ac:dyDescent="0.15">
      <c r="A15" s="39">
        <v>27</v>
      </c>
      <c r="B15" s="5" t="s">
        <v>127</v>
      </c>
      <c r="C15" s="26">
        <v>9.5896802452415795</v>
      </c>
      <c r="D15" s="27" t="s">
        <v>80</v>
      </c>
      <c r="E15" s="3" t="s">
        <v>47</v>
      </c>
      <c r="F15" s="3" t="s">
        <v>12</v>
      </c>
      <c r="G15" s="4">
        <v>12.59</v>
      </c>
      <c r="H15" s="4">
        <v>9.6999999999999993</v>
      </c>
      <c r="I15" s="4">
        <v>7.28</v>
      </c>
      <c r="J15" s="4">
        <v>8.7200000000000006</v>
      </c>
      <c r="K15" s="4">
        <v>7.82</v>
      </c>
      <c r="L15" s="4">
        <v>8.76</v>
      </c>
      <c r="M15" s="4">
        <v>13.95</v>
      </c>
      <c r="N15" s="4">
        <v>16.489999999999998</v>
      </c>
      <c r="O15" s="4">
        <v>19.59</v>
      </c>
      <c r="P15" s="4">
        <v>15.77</v>
      </c>
      <c r="Q15" s="4">
        <v>21.99</v>
      </c>
      <c r="R15" s="4">
        <v>12.82</v>
      </c>
      <c r="S15" s="30">
        <v>9.36</v>
      </c>
      <c r="T15" s="30">
        <v>10.53</v>
      </c>
      <c r="U15" s="30">
        <v>8.01</v>
      </c>
      <c r="V15" s="30">
        <v>7.8</v>
      </c>
      <c r="W15" s="30">
        <v>7.26</v>
      </c>
      <c r="X15" s="30">
        <v>8.8699999999999992</v>
      </c>
      <c r="Y15" s="30">
        <v>11.78</v>
      </c>
      <c r="Z15" s="30">
        <v>15.51</v>
      </c>
      <c r="AA15" s="30">
        <v>14.43</v>
      </c>
      <c r="AB15" s="30"/>
      <c r="AC15" s="30">
        <v>21.89</v>
      </c>
      <c r="AD15" s="30">
        <v>10.33</v>
      </c>
      <c r="AE15" s="30">
        <v>14.43</v>
      </c>
      <c r="AF15" s="30">
        <v>8.4600000000000009</v>
      </c>
      <c r="AG15" s="30">
        <v>7.54</v>
      </c>
      <c r="AH15" s="30">
        <v>7.49</v>
      </c>
      <c r="AI15" s="30">
        <v>7.45</v>
      </c>
      <c r="AJ15" s="30">
        <v>9.1</v>
      </c>
      <c r="AK15" s="30">
        <v>13.69</v>
      </c>
      <c r="AL15" s="30">
        <v>14.93</v>
      </c>
      <c r="AM15" s="30">
        <v>13.43</v>
      </c>
      <c r="AN15" s="30">
        <v>13.38</v>
      </c>
      <c r="AO15" s="30">
        <v>17.82</v>
      </c>
      <c r="AP15" s="30">
        <v>15</v>
      </c>
      <c r="AQ15" s="30">
        <v>9.77</v>
      </c>
      <c r="AR15" s="30">
        <v>7.07</v>
      </c>
      <c r="AS15" s="30">
        <v>5.61</v>
      </c>
      <c r="AT15" s="30">
        <v>6.95</v>
      </c>
      <c r="AU15" s="30">
        <v>6.66</v>
      </c>
      <c r="AV15" s="30">
        <v>8.42</v>
      </c>
      <c r="AW15" s="30">
        <v>11.91</v>
      </c>
      <c r="AX15" s="30">
        <v>14.43</v>
      </c>
      <c r="AY15" s="30">
        <v>12.9</v>
      </c>
      <c r="AZ15" s="30">
        <v>13.32</v>
      </c>
      <c r="BA15" s="30">
        <v>13.31</v>
      </c>
      <c r="BB15" s="30">
        <v>18.16</v>
      </c>
      <c r="BC15" s="30">
        <v>10.07</v>
      </c>
      <c r="BD15" s="30">
        <v>9.16</v>
      </c>
      <c r="BE15" s="30">
        <v>7.33</v>
      </c>
      <c r="BF15" s="30">
        <v>8.9499999999999993</v>
      </c>
      <c r="BG15" s="30">
        <v>7.67</v>
      </c>
      <c r="BH15" s="30">
        <v>8.1199999999999992</v>
      </c>
      <c r="BI15" s="30">
        <v>11.69</v>
      </c>
      <c r="BJ15" s="30">
        <v>13.03</v>
      </c>
      <c r="BK15" s="30">
        <v>14.7</v>
      </c>
      <c r="BL15" s="30">
        <v>12.64</v>
      </c>
      <c r="BM15" s="30">
        <v>12.16</v>
      </c>
      <c r="BN15" s="30">
        <v>12.6</v>
      </c>
      <c r="BO15" s="37">
        <v>11.66</v>
      </c>
      <c r="BP15" s="37">
        <v>8.59</v>
      </c>
      <c r="BQ15" s="37">
        <v>5.37</v>
      </c>
      <c r="BR15" s="37">
        <v>11.66</v>
      </c>
      <c r="BS15" s="37">
        <v>7.71</v>
      </c>
      <c r="BT15" s="37">
        <v>6.58</v>
      </c>
      <c r="BU15" s="37">
        <v>13.74</v>
      </c>
      <c r="BV15" s="37">
        <v>14.74</v>
      </c>
      <c r="BW15" s="37">
        <v>13.78</v>
      </c>
      <c r="BX15" s="37">
        <v>14.77</v>
      </c>
      <c r="BY15" s="37">
        <v>12.09</v>
      </c>
      <c r="BZ15" s="37">
        <v>10.52</v>
      </c>
      <c r="CA15" s="43">
        <v>10.73</v>
      </c>
      <c r="CB15" s="20"/>
    </row>
    <row r="16" spans="1:80" ht="15.95" customHeight="1" x14ac:dyDescent="0.15">
      <c r="A16" s="39">
        <v>72</v>
      </c>
      <c r="B16" s="5" t="s">
        <v>127</v>
      </c>
      <c r="C16" s="26">
        <v>0.50147955439726</v>
      </c>
      <c r="D16" s="27" t="s">
        <v>78</v>
      </c>
      <c r="E16" s="3" t="s">
        <v>55</v>
      </c>
      <c r="F16" s="3" t="s">
        <v>149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7">
        <v>1.64</v>
      </c>
      <c r="BP16" s="37">
        <v>1.95</v>
      </c>
      <c r="BQ16" s="37">
        <v>1.66</v>
      </c>
      <c r="BR16" s="37">
        <v>1.97</v>
      </c>
      <c r="BS16" s="37">
        <v>1.53</v>
      </c>
      <c r="BT16" s="37">
        <v>1.49</v>
      </c>
      <c r="BU16" s="37">
        <v>1.86</v>
      </c>
      <c r="BV16" s="37">
        <v>1.72</v>
      </c>
      <c r="BW16" s="37">
        <v>3.17</v>
      </c>
      <c r="BX16" s="61" t="s">
        <v>116</v>
      </c>
      <c r="BY16" s="37">
        <v>4.8600000000000003</v>
      </c>
      <c r="BZ16" s="37">
        <v>3.33</v>
      </c>
      <c r="CA16" s="43">
        <v>2.12</v>
      </c>
      <c r="CB16" s="20"/>
    </row>
    <row r="17" spans="1:80" ht="15.95" customHeight="1" x14ac:dyDescent="0.15">
      <c r="A17" s="39">
        <v>73</v>
      </c>
      <c r="B17" s="5" t="s">
        <v>127</v>
      </c>
      <c r="C17" s="26">
        <v>1.30498220295111</v>
      </c>
      <c r="D17" s="27" t="s">
        <v>78</v>
      </c>
      <c r="E17" s="3" t="s">
        <v>55</v>
      </c>
      <c r="F17" s="3" t="s">
        <v>148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7">
        <v>4.3</v>
      </c>
      <c r="BP17" s="37">
        <v>3.93</v>
      </c>
      <c r="BQ17" s="37">
        <v>3.65</v>
      </c>
      <c r="BR17" s="37">
        <v>2.94</v>
      </c>
      <c r="BS17" s="37">
        <v>3.31</v>
      </c>
      <c r="BT17" s="37">
        <v>2.88</v>
      </c>
      <c r="BU17" s="37">
        <v>3.78</v>
      </c>
      <c r="BV17" s="37">
        <v>4.55</v>
      </c>
      <c r="BW17" s="37">
        <v>4.03</v>
      </c>
      <c r="BX17" s="37">
        <v>3.2</v>
      </c>
      <c r="BY17" s="37">
        <v>3.37</v>
      </c>
      <c r="BZ17" s="37">
        <v>4.3600000000000003</v>
      </c>
      <c r="CA17" s="43">
        <v>3.65</v>
      </c>
      <c r="CB17" s="20"/>
    </row>
    <row r="18" spans="1:80" ht="15.95" customHeight="1" x14ac:dyDescent="0.15">
      <c r="A18" s="39">
        <v>78</v>
      </c>
      <c r="B18" s="5" t="s">
        <v>126</v>
      </c>
      <c r="C18" s="26">
        <v>0.46019402243601604</v>
      </c>
      <c r="D18" s="27" t="s">
        <v>78</v>
      </c>
      <c r="E18" s="3" t="s">
        <v>57</v>
      </c>
      <c r="F18" s="3" t="s">
        <v>33</v>
      </c>
      <c r="G18" s="4" t="s">
        <v>20</v>
      </c>
      <c r="H18" s="4">
        <v>1.31</v>
      </c>
      <c r="I18" s="4" t="s">
        <v>20</v>
      </c>
      <c r="J18" s="4">
        <v>1.08</v>
      </c>
      <c r="K18" s="4">
        <v>3.39</v>
      </c>
      <c r="L18" s="4">
        <v>3.79</v>
      </c>
      <c r="M18" s="4">
        <v>3.4</v>
      </c>
      <c r="N18" s="4">
        <v>3.32</v>
      </c>
      <c r="O18" s="4">
        <v>4.04</v>
      </c>
      <c r="P18" s="4">
        <v>3.51</v>
      </c>
      <c r="Q18" s="4"/>
      <c r="R18" s="4">
        <v>3.56</v>
      </c>
      <c r="S18" s="30">
        <v>5.48</v>
      </c>
      <c r="T18" s="30">
        <v>3.02</v>
      </c>
      <c r="U18" s="30">
        <v>3.51</v>
      </c>
      <c r="V18" s="30"/>
      <c r="W18" s="30">
        <v>1.86</v>
      </c>
      <c r="X18" s="30">
        <v>5</v>
      </c>
      <c r="Y18" s="30">
        <v>7.91</v>
      </c>
      <c r="Z18" s="30">
        <v>5.93</v>
      </c>
      <c r="AA18" s="30">
        <v>11.78</v>
      </c>
      <c r="AB18" s="30">
        <v>3.95</v>
      </c>
      <c r="AC18" s="30">
        <v>5.99</v>
      </c>
      <c r="AD18" s="30">
        <v>12.07</v>
      </c>
      <c r="AE18" s="30">
        <v>3.1799999999999997</v>
      </c>
      <c r="AF18" s="30">
        <v>1.21</v>
      </c>
      <c r="AG18" s="30">
        <v>1.08</v>
      </c>
      <c r="AH18" s="30">
        <v>1.1600000000000001</v>
      </c>
      <c r="AI18" s="30">
        <v>0.6</v>
      </c>
      <c r="AJ18" s="30">
        <v>1.23</v>
      </c>
      <c r="AK18" s="30">
        <v>1.3599999999999999</v>
      </c>
      <c r="AL18" s="30">
        <v>1.84</v>
      </c>
      <c r="AM18" s="30">
        <v>1.56</v>
      </c>
      <c r="AN18" s="30">
        <v>1.86</v>
      </c>
      <c r="AO18" s="30">
        <v>1.54</v>
      </c>
      <c r="AP18" s="30">
        <v>1.53</v>
      </c>
      <c r="AQ18" s="30">
        <v>0.53</v>
      </c>
      <c r="AR18" s="30">
        <v>0.62</v>
      </c>
      <c r="AS18" s="30">
        <v>0.74</v>
      </c>
      <c r="AT18" s="30">
        <v>0.78</v>
      </c>
      <c r="AU18" s="30">
        <v>0.49</v>
      </c>
      <c r="AV18" s="30">
        <v>0.34</v>
      </c>
      <c r="AW18" s="30">
        <v>0.62</v>
      </c>
      <c r="AX18" s="30">
        <v>1.88</v>
      </c>
      <c r="AY18" s="30">
        <v>2.73</v>
      </c>
      <c r="AZ18" s="30">
        <v>2.0499999999999998</v>
      </c>
      <c r="BA18" s="30">
        <v>2.71</v>
      </c>
      <c r="BB18" s="30">
        <v>1.7</v>
      </c>
      <c r="BC18" s="30">
        <v>1.1000000000000001</v>
      </c>
      <c r="BD18" s="30">
        <v>0.65</v>
      </c>
      <c r="BE18" s="30">
        <v>0.47</v>
      </c>
      <c r="BF18" s="30">
        <v>0.54</v>
      </c>
      <c r="BG18" s="30">
        <v>0.98</v>
      </c>
      <c r="BH18" s="30">
        <v>0.54</v>
      </c>
      <c r="BI18" s="38" t="s">
        <v>122</v>
      </c>
      <c r="BJ18" s="30">
        <v>1.1100000000000001</v>
      </c>
      <c r="BK18" s="30">
        <v>1.97</v>
      </c>
      <c r="BL18" s="30">
        <v>1.52</v>
      </c>
      <c r="BM18" s="30">
        <v>1.85</v>
      </c>
      <c r="BN18" s="30">
        <v>1.18</v>
      </c>
      <c r="BO18" s="37">
        <v>0.83</v>
      </c>
      <c r="BP18" s="37">
        <v>0.68</v>
      </c>
      <c r="BQ18" s="37">
        <v>0.1</v>
      </c>
      <c r="BR18" s="37">
        <v>0.11</v>
      </c>
      <c r="BS18" s="37" t="s">
        <v>20</v>
      </c>
      <c r="BT18" s="37">
        <v>0.34</v>
      </c>
      <c r="BU18" s="37">
        <v>0.53</v>
      </c>
      <c r="BV18" s="37">
        <v>0.89</v>
      </c>
      <c r="BW18" s="37">
        <v>1.45</v>
      </c>
      <c r="BX18" s="37">
        <v>1.1499999999999999</v>
      </c>
      <c r="BY18" s="37">
        <v>1.29</v>
      </c>
      <c r="BZ18" s="37">
        <v>2.8</v>
      </c>
      <c r="CA18" s="43">
        <v>1.25</v>
      </c>
      <c r="CB18" s="20" t="e">
        <f>AVERAGE(#REF!)</f>
        <v>#REF!</v>
      </c>
    </row>
    <row r="19" spans="1:80" ht="16.5" customHeight="1" thickBot="1" x14ac:dyDescent="0.2">
      <c r="A19" s="39">
        <v>87</v>
      </c>
      <c r="B19" s="5" t="s">
        <v>125</v>
      </c>
      <c r="C19" s="26">
        <v>7.8275716618423603</v>
      </c>
      <c r="D19" s="27" t="s">
        <v>80</v>
      </c>
      <c r="E19" s="3" t="s">
        <v>59</v>
      </c>
      <c r="F19" s="3" t="s">
        <v>34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4.33</v>
      </c>
      <c r="AF19" s="4">
        <v>4.53</v>
      </c>
      <c r="AG19" s="4">
        <v>3</v>
      </c>
      <c r="AH19" s="4">
        <v>2.94</v>
      </c>
      <c r="AI19" s="4">
        <v>1.9500000000000002</v>
      </c>
      <c r="AJ19" s="4">
        <v>2.94</v>
      </c>
      <c r="AK19" s="4">
        <v>2.68</v>
      </c>
      <c r="AL19" s="4">
        <v>4.4000000000000004</v>
      </c>
      <c r="AM19" s="4">
        <v>4.58</v>
      </c>
      <c r="AN19" s="4">
        <v>2.92</v>
      </c>
      <c r="AO19" s="4">
        <v>4.25</v>
      </c>
      <c r="AP19" s="4">
        <v>4.25</v>
      </c>
      <c r="AQ19" s="30">
        <v>1.22</v>
      </c>
      <c r="AR19" s="30">
        <v>1.55</v>
      </c>
      <c r="AS19" s="30">
        <v>0.92</v>
      </c>
      <c r="AT19" s="30">
        <v>0.78</v>
      </c>
      <c r="AU19" s="30">
        <v>0.61</v>
      </c>
      <c r="AV19" s="30">
        <v>0.66</v>
      </c>
      <c r="AW19" s="30">
        <v>1.91</v>
      </c>
      <c r="AX19" s="30">
        <v>2.83</v>
      </c>
      <c r="AY19" s="30">
        <v>2.78</v>
      </c>
      <c r="AZ19" s="30">
        <v>2.56</v>
      </c>
      <c r="BA19" s="30">
        <v>1.61</v>
      </c>
      <c r="BB19" s="30">
        <v>1.73</v>
      </c>
      <c r="BC19" s="30">
        <v>1.41</v>
      </c>
      <c r="BD19" s="30">
        <v>1.59</v>
      </c>
      <c r="BE19" s="30">
        <v>1.33</v>
      </c>
      <c r="BF19" s="30">
        <v>0.91</v>
      </c>
      <c r="BG19" s="30">
        <v>1.39</v>
      </c>
      <c r="BH19" s="30">
        <v>1.39</v>
      </c>
      <c r="BI19" s="30">
        <v>1.93</v>
      </c>
      <c r="BJ19" s="30">
        <v>3.4</v>
      </c>
      <c r="BK19" s="30">
        <v>4.6500000000000004</v>
      </c>
      <c r="BL19" s="30">
        <v>2.5</v>
      </c>
      <c r="BM19" s="30">
        <v>1.89</v>
      </c>
      <c r="BN19" s="30">
        <v>3.38</v>
      </c>
      <c r="BO19" s="37">
        <v>1.69</v>
      </c>
      <c r="BP19" s="37">
        <v>1.63</v>
      </c>
      <c r="BQ19" s="37">
        <v>1.31</v>
      </c>
      <c r="BR19" s="37">
        <v>1.08</v>
      </c>
      <c r="BS19" s="37">
        <v>1.19</v>
      </c>
      <c r="BT19" s="37">
        <v>1.54</v>
      </c>
      <c r="BU19" s="37">
        <v>5.56</v>
      </c>
      <c r="BV19" s="37">
        <v>2.04</v>
      </c>
      <c r="BW19" s="37">
        <v>2.88</v>
      </c>
      <c r="BX19" s="37">
        <v>4.57</v>
      </c>
      <c r="BY19" s="37">
        <v>3.15</v>
      </c>
      <c r="BZ19" s="37">
        <v>1.85</v>
      </c>
      <c r="CA19" s="43">
        <v>2.3199999999999998</v>
      </c>
      <c r="CB19" s="21"/>
    </row>
    <row r="20" spans="1:80" ht="14.25" x14ac:dyDescent="0.15">
      <c r="A20" s="6"/>
      <c r="B20" s="16"/>
      <c r="C20" s="6"/>
      <c r="D20" s="6"/>
      <c r="E20" s="7" t="s">
        <v>63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</row>
    <row r="21" spans="1:80" ht="14.25" x14ac:dyDescent="0.15">
      <c r="A21" s="6"/>
      <c r="B21" s="16"/>
      <c r="C21" s="6"/>
      <c r="D21" s="6"/>
      <c r="E21" s="11"/>
      <c r="F21" s="9" t="s">
        <v>69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0"/>
      <c r="U21" s="6"/>
      <c r="V21" s="6"/>
      <c r="W21" s="6"/>
      <c r="X21" s="12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CA21"/>
      <c r="CB21" s="6"/>
    </row>
    <row r="22" spans="1:80" ht="14.25" x14ac:dyDescent="0.15">
      <c r="A22" s="6"/>
      <c r="B22" s="16"/>
      <c r="C22" s="6"/>
      <c r="D22" s="6"/>
      <c r="E22" s="9" t="s">
        <v>104</v>
      </c>
      <c r="F22" s="6"/>
      <c r="G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CA22"/>
      <c r="CB22" s="6"/>
    </row>
    <row r="23" spans="1:80" ht="14.25" x14ac:dyDescent="0.15">
      <c r="A23" s="6"/>
      <c r="B23" s="16"/>
      <c r="C23" s="6"/>
      <c r="D23" s="6"/>
      <c r="E23" s="22" t="s">
        <v>70</v>
      </c>
      <c r="G23" s="6"/>
      <c r="H23" s="6"/>
      <c r="I23" s="6"/>
      <c r="J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CA23"/>
      <c r="CB23" s="6"/>
    </row>
    <row r="24" spans="1:80" ht="14.25" x14ac:dyDescent="0.15">
      <c r="A24" s="6"/>
      <c r="B24" s="16"/>
      <c r="C24" s="6"/>
      <c r="D24" s="6"/>
      <c r="E24" s="32"/>
      <c r="F24" s="1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/>
      <c r="CB24" s="6"/>
    </row>
  </sheetData>
  <dataConsolidate/>
  <phoneticPr fontId="3"/>
  <conditionalFormatting sqref="CA2">
    <cfRule type="cellIs" dxfId="16" priority="16" stopIfTrue="1" operator="equal">
      <formula>"MAX($AU$4:$AU$47)"</formula>
    </cfRule>
  </conditionalFormatting>
  <conditionalFormatting sqref="CA4:CA19">
    <cfRule type="cellIs" dxfId="15" priority="1" stopIfTrue="1" operator="equal">
      <formula>SMALL(#REF!,1)</formula>
    </cfRule>
    <cfRule type="cellIs" dxfId="14" priority="2" stopIfTrue="1" operator="equal">
      <formula>LARGE(#REF!,1)</formula>
    </cfRule>
  </conditionalFormatting>
  <conditionalFormatting sqref="G4:AP18">
    <cfRule type="expression" dxfId="13" priority="63553" stopIfTrue="1">
      <formula>OR(#REF!="",#REF!&lt;0.6)</formula>
    </cfRule>
  </conditionalFormatting>
  <conditionalFormatting sqref="AQ4:BB20 BC4:BN19">
    <cfRule type="expression" dxfId="12" priority="63554">
      <formula>OR(#REF!&lt;0.6,#REF!="")</formula>
    </cfRule>
  </conditionalFormatting>
  <conditionalFormatting sqref="AE2:AP2 AR2:BN2">
    <cfRule type="cellIs" dxfId="11" priority="63629" stopIfTrue="1" operator="equal">
      <formula>MAX(AE$4:AE$18)</formula>
    </cfRule>
  </conditionalFormatting>
  <conditionalFormatting sqref="AE1:BN1 AE20:AP22 BC20:BN22 AE23:BN65470">
    <cfRule type="cellIs" dxfId="10" priority="63631" stopIfTrue="1" operator="equal">
      <formula>MAX(AE$4:AE$19)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stopIfTrue="1" operator="equal" id="{E516A109-EE06-470F-941B-BD766E5F40BD}">
            <xm:f>MAX('NO2'!G$4:G$47)</xm:f>
            <x14:dxf>
              <font>
                <b/>
                <i val="0"/>
                <condense val="0"/>
                <extend val="0"/>
              </font>
            </x14:dxf>
          </x14:cfRule>
          <xm:sqref>BO2:BZ2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2"/>
  <sheetViews>
    <sheetView view="pageBreakPreview" zoomScale="85" zoomScaleNormal="85" zoomScaleSheetLayoutView="85" workbookViewId="0">
      <selection activeCell="R3" sqref="R3"/>
    </sheetView>
  </sheetViews>
  <sheetFormatPr defaultRowHeight="14.25" x14ac:dyDescent="0.15"/>
  <cols>
    <col min="1" max="1" width="4.375" customWidth="1"/>
    <col min="2" max="2" width="6.75" style="14" customWidth="1"/>
    <col min="3" max="3" width="9" style="25"/>
    <col min="5" max="5" width="16" customWidth="1"/>
    <col min="6" max="17" width="9" customWidth="1"/>
    <col min="18" max="18" width="8.5" style="2" customWidth="1"/>
  </cols>
  <sheetData>
    <row r="1" spans="1:18" x14ac:dyDescent="0.15">
      <c r="D1" s="6" t="s">
        <v>133</v>
      </c>
      <c r="R1"/>
    </row>
    <row r="2" spans="1:18" s="1" customFormat="1" ht="23.25" customHeight="1" thickBot="1" x14ac:dyDescent="0.2">
      <c r="B2" s="15"/>
      <c r="C2" s="28"/>
      <c r="D2" s="6"/>
      <c r="E2" s="1" t="s">
        <v>19</v>
      </c>
      <c r="R2" s="1" t="s">
        <v>19</v>
      </c>
    </row>
    <row r="3" spans="1:18" s="1" customFormat="1" ht="28.5" x14ac:dyDescent="0.15">
      <c r="A3" s="39" t="s">
        <v>60</v>
      </c>
      <c r="B3" s="40" t="s">
        <v>17</v>
      </c>
      <c r="C3" s="47" t="s">
        <v>76</v>
      </c>
      <c r="D3" s="5" t="s">
        <v>37</v>
      </c>
      <c r="E3" s="5" t="s">
        <v>0</v>
      </c>
      <c r="F3" s="42">
        <v>41730</v>
      </c>
      <c r="G3" s="42">
        <v>41760</v>
      </c>
      <c r="H3" s="42">
        <v>41791</v>
      </c>
      <c r="I3" s="42">
        <v>41821</v>
      </c>
      <c r="J3" s="42">
        <v>41852</v>
      </c>
      <c r="K3" s="42">
        <v>41883</v>
      </c>
      <c r="L3" s="42">
        <v>41913</v>
      </c>
      <c r="M3" s="42">
        <v>41944</v>
      </c>
      <c r="N3" s="42">
        <v>41974</v>
      </c>
      <c r="O3" s="42">
        <v>42005</v>
      </c>
      <c r="P3" s="42">
        <v>42036</v>
      </c>
      <c r="Q3" s="42">
        <v>42064</v>
      </c>
      <c r="R3" s="65" t="s">
        <v>150</v>
      </c>
    </row>
    <row r="4" spans="1:18" ht="15.95" customHeight="1" x14ac:dyDescent="0.15">
      <c r="A4" s="39">
        <v>1</v>
      </c>
      <c r="B4" s="5" t="s">
        <v>73</v>
      </c>
      <c r="C4" s="29">
        <v>40</v>
      </c>
      <c r="D4" s="3" t="s">
        <v>1</v>
      </c>
      <c r="E4" s="3" t="s">
        <v>2</v>
      </c>
      <c r="F4" s="37">
        <v>51.02</v>
      </c>
      <c r="G4" s="37">
        <v>49.89</v>
      </c>
      <c r="H4" s="37">
        <v>27.01</v>
      </c>
      <c r="I4" s="37">
        <v>30.08</v>
      </c>
      <c r="J4" s="37">
        <v>27</v>
      </c>
      <c r="K4" s="37">
        <v>28.98</v>
      </c>
      <c r="L4" s="37">
        <v>40.53</v>
      </c>
      <c r="M4" s="37">
        <v>39.549999999999997</v>
      </c>
      <c r="N4" s="37">
        <v>42</v>
      </c>
      <c r="O4" s="37">
        <v>44.12</v>
      </c>
      <c r="P4" s="37">
        <v>50.47</v>
      </c>
      <c r="Q4" s="37">
        <v>56.72</v>
      </c>
      <c r="R4" s="23">
        <v>40.82</v>
      </c>
    </row>
    <row r="5" spans="1:18" ht="15.95" customHeight="1" x14ac:dyDescent="0.15">
      <c r="A5" s="39">
        <v>2</v>
      </c>
      <c r="B5" s="5" t="s">
        <v>73</v>
      </c>
      <c r="C5" s="29">
        <v>70</v>
      </c>
      <c r="D5" s="3" t="s">
        <v>1</v>
      </c>
      <c r="E5" s="3" t="s">
        <v>21</v>
      </c>
      <c r="F5" s="37">
        <v>46.94</v>
      </c>
      <c r="G5" s="37">
        <v>40.72</v>
      </c>
      <c r="H5" s="37">
        <v>19.14</v>
      </c>
      <c r="I5" s="37">
        <v>20.48</v>
      </c>
      <c r="J5" s="37">
        <v>16.73</v>
      </c>
      <c r="K5" s="37">
        <v>14.25</v>
      </c>
      <c r="L5" s="37">
        <v>29.6</v>
      </c>
      <c r="M5" s="37">
        <v>23.96</v>
      </c>
      <c r="N5" s="37">
        <v>38.08</v>
      </c>
      <c r="O5" s="37">
        <v>34.04</v>
      </c>
      <c r="P5" s="37">
        <v>39.69</v>
      </c>
      <c r="Q5" s="37">
        <v>44.61</v>
      </c>
      <c r="R5" s="23">
        <v>30.52</v>
      </c>
    </row>
    <row r="6" spans="1:18" ht="15.95" customHeight="1" x14ac:dyDescent="0.15">
      <c r="A6" s="39">
        <v>3</v>
      </c>
      <c r="B6" s="5" t="s">
        <v>73</v>
      </c>
      <c r="C6" s="29">
        <v>287</v>
      </c>
      <c r="D6" s="3" t="s">
        <v>1</v>
      </c>
      <c r="E6" s="3" t="s">
        <v>3</v>
      </c>
      <c r="F6" s="37">
        <v>51.53</v>
      </c>
      <c r="G6" s="37">
        <v>49.63</v>
      </c>
      <c r="H6" s="37">
        <v>26.9</v>
      </c>
      <c r="I6" s="37">
        <v>30.16</v>
      </c>
      <c r="J6" s="37">
        <v>27.16</v>
      </c>
      <c r="K6" s="37">
        <v>29.58</v>
      </c>
      <c r="L6" s="37">
        <v>41.67</v>
      </c>
      <c r="M6" s="37">
        <v>40.4</v>
      </c>
      <c r="N6" s="37">
        <v>43.1</v>
      </c>
      <c r="O6" s="37">
        <v>45.18</v>
      </c>
      <c r="P6" s="37">
        <v>52.25</v>
      </c>
      <c r="Q6" s="37">
        <v>57.83</v>
      </c>
      <c r="R6" s="23">
        <v>41.5</v>
      </c>
    </row>
    <row r="7" spans="1:18" ht="15.95" customHeight="1" x14ac:dyDescent="0.15">
      <c r="A7" s="39">
        <v>6</v>
      </c>
      <c r="B7" s="5" t="s">
        <v>73</v>
      </c>
      <c r="C7" s="29">
        <v>87</v>
      </c>
      <c r="D7" s="3" t="s">
        <v>1</v>
      </c>
      <c r="E7" s="3" t="s">
        <v>62</v>
      </c>
      <c r="F7" s="37">
        <v>38.97</v>
      </c>
      <c r="G7" s="37">
        <v>39.17</v>
      </c>
      <c r="H7" s="37">
        <v>20.3</v>
      </c>
      <c r="I7" s="37">
        <v>20.25</v>
      </c>
      <c r="J7" s="37">
        <v>17.760000000000002</v>
      </c>
      <c r="K7" s="37">
        <v>16.57</v>
      </c>
      <c r="L7" s="37">
        <v>23.11</v>
      </c>
      <c r="M7" s="37">
        <v>23.17</v>
      </c>
      <c r="N7" s="37">
        <v>31.64</v>
      </c>
      <c r="O7" s="37">
        <v>34.1</v>
      </c>
      <c r="P7" s="37">
        <v>32.5</v>
      </c>
      <c r="Q7" s="37">
        <v>42.1</v>
      </c>
      <c r="R7" s="23">
        <v>28.34</v>
      </c>
    </row>
    <row r="8" spans="1:18" ht="15.95" customHeight="1" x14ac:dyDescent="0.15">
      <c r="A8" s="39">
        <v>4</v>
      </c>
      <c r="B8" s="5" t="s">
        <v>73</v>
      </c>
      <c r="C8" s="29">
        <v>12</v>
      </c>
      <c r="D8" s="3" t="s">
        <v>1</v>
      </c>
      <c r="E8" s="3" t="s">
        <v>4</v>
      </c>
      <c r="F8" s="37">
        <v>41.22</v>
      </c>
      <c r="G8" s="37">
        <v>44</v>
      </c>
      <c r="H8" s="37">
        <v>25.62</v>
      </c>
      <c r="I8" s="37">
        <v>27.58</v>
      </c>
      <c r="J8" s="37">
        <v>26.43</v>
      </c>
      <c r="K8" s="37">
        <v>23.21</v>
      </c>
      <c r="L8" s="37">
        <v>25.64</v>
      </c>
      <c r="M8" s="37">
        <v>20.79</v>
      </c>
      <c r="N8" s="37">
        <v>23.96</v>
      </c>
      <c r="O8" s="37">
        <v>22.16</v>
      </c>
      <c r="P8" s="37">
        <v>30.64</v>
      </c>
      <c r="Q8" s="37">
        <v>38.26</v>
      </c>
      <c r="R8" s="23">
        <v>29.23</v>
      </c>
    </row>
    <row r="9" spans="1:18" ht="15.95" customHeight="1" x14ac:dyDescent="0.15">
      <c r="A9" s="39">
        <v>5</v>
      </c>
      <c r="B9" s="5" t="s">
        <v>73</v>
      </c>
      <c r="C9" s="29">
        <v>550</v>
      </c>
      <c r="D9" s="3" t="s">
        <v>1</v>
      </c>
      <c r="E9" s="3" t="s">
        <v>22</v>
      </c>
      <c r="F9" s="37">
        <v>65.569999999999993</v>
      </c>
      <c r="G9" s="37">
        <v>60.29</v>
      </c>
      <c r="H9" s="37">
        <v>35.1</v>
      </c>
      <c r="I9" s="37">
        <v>34.75</v>
      </c>
      <c r="J9" s="37">
        <v>38.880000000000003</v>
      </c>
      <c r="K9" s="37">
        <v>35.299999999999997</v>
      </c>
      <c r="L9" s="37">
        <v>53.06</v>
      </c>
      <c r="M9" s="37">
        <v>40.58</v>
      </c>
      <c r="N9" s="37">
        <v>45.42</v>
      </c>
      <c r="O9" s="37">
        <v>47.98</v>
      </c>
      <c r="P9" s="37">
        <v>40.35</v>
      </c>
      <c r="Q9" s="58" t="s">
        <v>115</v>
      </c>
      <c r="R9" s="23">
        <v>44.72</v>
      </c>
    </row>
    <row r="10" spans="1:18" ht="15.75" customHeight="1" x14ac:dyDescent="0.15">
      <c r="A10" s="39">
        <v>13</v>
      </c>
      <c r="B10" s="5" t="s">
        <v>73</v>
      </c>
      <c r="C10" s="29">
        <v>131</v>
      </c>
      <c r="D10" s="3" t="s">
        <v>40</v>
      </c>
      <c r="E10" s="3" t="s">
        <v>15</v>
      </c>
      <c r="F10" s="37">
        <v>34.01</v>
      </c>
      <c r="G10" s="37">
        <v>32.49</v>
      </c>
      <c r="H10" s="37">
        <v>23.8</v>
      </c>
      <c r="I10" s="37">
        <v>26.6</v>
      </c>
      <c r="J10" s="37">
        <v>14.14</v>
      </c>
      <c r="K10" s="37">
        <v>21.85</v>
      </c>
      <c r="L10" s="37">
        <v>17.61</v>
      </c>
      <c r="M10" s="37">
        <v>18.91</v>
      </c>
      <c r="N10" s="37">
        <v>21.21</v>
      </c>
      <c r="O10" s="37">
        <v>28.7</v>
      </c>
      <c r="P10" s="37">
        <v>31.33</v>
      </c>
      <c r="Q10" s="37">
        <v>46.3</v>
      </c>
      <c r="R10" s="23">
        <v>26.86</v>
      </c>
    </row>
    <row r="11" spans="1:18" ht="15.95" customHeight="1" x14ac:dyDescent="0.15">
      <c r="A11" s="39">
        <v>14</v>
      </c>
      <c r="B11" s="5" t="s">
        <v>73</v>
      </c>
      <c r="C11" s="29">
        <v>830</v>
      </c>
      <c r="D11" s="3" t="s">
        <v>40</v>
      </c>
      <c r="E11" s="3" t="s">
        <v>7</v>
      </c>
      <c r="F11" s="37">
        <v>49.33</v>
      </c>
      <c r="G11" s="37">
        <v>40.35</v>
      </c>
      <c r="H11" s="37">
        <v>25.96</v>
      </c>
      <c r="I11" s="37">
        <v>29.12</v>
      </c>
      <c r="J11" s="37">
        <v>25.21</v>
      </c>
      <c r="K11" s="37">
        <v>29.81</v>
      </c>
      <c r="L11" s="37">
        <v>36.33</v>
      </c>
      <c r="M11" s="37">
        <v>35.090000000000003</v>
      </c>
      <c r="N11" s="37">
        <v>32.770000000000003</v>
      </c>
      <c r="O11" s="37">
        <v>44.24</v>
      </c>
      <c r="P11" s="37">
        <v>42.14</v>
      </c>
      <c r="Q11" s="37">
        <v>48.49</v>
      </c>
      <c r="R11" s="23">
        <v>36.950000000000003</v>
      </c>
    </row>
    <row r="12" spans="1:18" ht="15.95" customHeight="1" x14ac:dyDescent="0.15">
      <c r="A12" s="39">
        <v>18</v>
      </c>
      <c r="B12" s="5" t="s">
        <v>73</v>
      </c>
      <c r="C12" s="29">
        <v>220</v>
      </c>
      <c r="D12" s="3" t="s">
        <v>42</v>
      </c>
      <c r="E12" s="3" t="s">
        <v>35</v>
      </c>
      <c r="F12" s="37">
        <v>43.46</v>
      </c>
      <c r="G12" s="37">
        <v>36.9</v>
      </c>
      <c r="H12" s="37">
        <v>25.7</v>
      </c>
      <c r="I12" s="37">
        <v>14.39</v>
      </c>
      <c r="J12" s="37">
        <v>10.86</v>
      </c>
      <c r="K12" s="37">
        <v>15.05</v>
      </c>
      <c r="L12" s="37">
        <v>16.8</v>
      </c>
      <c r="M12" s="37">
        <v>20.37</v>
      </c>
      <c r="N12" s="37">
        <v>29.63</v>
      </c>
      <c r="O12" s="37">
        <v>35.29</v>
      </c>
      <c r="P12" s="37">
        <v>35.89</v>
      </c>
      <c r="Q12" s="37">
        <v>41.34</v>
      </c>
      <c r="R12" s="23">
        <v>27.12</v>
      </c>
    </row>
    <row r="13" spans="1:18" ht="15.95" customHeight="1" x14ac:dyDescent="0.15">
      <c r="A13" s="39">
        <v>19</v>
      </c>
      <c r="B13" s="5" t="s">
        <v>97</v>
      </c>
      <c r="C13" s="29">
        <v>941</v>
      </c>
      <c r="D13" s="3" t="s">
        <v>43</v>
      </c>
      <c r="E13" s="3" t="s">
        <v>10</v>
      </c>
      <c r="F13" s="37">
        <v>65.489999999999995</v>
      </c>
      <c r="G13" s="37">
        <v>51.81</v>
      </c>
      <c r="H13" s="37">
        <v>27.43</v>
      </c>
      <c r="I13" s="37">
        <v>31.05</v>
      </c>
      <c r="J13" s="37">
        <v>26.31</v>
      </c>
      <c r="K13" s="37">
        <v>29.14</v>
      </c>
      <c r="L13" s="37">
        <v>37</v>
      </c>
      <c r="M13" s="37">
        <v>39.26</v>
      </c>
      <c r="N13" s="37">
        <v>38.090000000000003</v>
      </c>
      <c r="O13" s="37">
        <v>43.99</v>
      </c>
      <c r="P13" s="37">
        <v>50.49</v>
      </c>
      <c r="Q13" s="37">
        <v>56.3</v>
      </c>
      <c r="R13" s="23">
        <v>41.44</v>
      </c>
    </row>
    <row r="14" spans="1:18" ht="15.95" customHeight="1" x14ac:dyDescent="0.15">
      <c r="A14" s="39">
        <v>22</v>
      </c>
      <c r="B14" s="5" t="s">
        <v>97</v>
      </c>
      <c r="C14" s="29">
        <v>3</v>
      </c>
      <c r="D14" s="3" t="s">
        <v>45</v>
      </c>
      <c r="E14" s="3" t="s">
        <v>11</v>
      </c>
      <c r="F14" s="37">
        <v>44.32</v>
      </c>
      <c r="G14" s="37">
        <v>42.6</v>
      </c>
      <c r="H14" s="37">
        <v>29.56</v>
      </c>
      <c r="I14" s="37">
        <v>24.52</v>
      </c>
      <c r="J14" s="37">
        <v>25.35</v>
      </c>
      <c r="K14" s="37">
        <v>25.12</v>
      </c>
      <c r="L14" s="37">
        <v>26.63</v>
      </c>
      <c r="M14" s="37">
        <v>19.97</v>
      </c>
      <c r="N14" s="37">
        <v>24.07</v>
      </c>
      <c r="O14" s="37">
        <v>27.95</v>
      </c>
      <c r="P14" s="37">
        <v>72.010000000000005</v>
      </c>
      <c r="Q14" s="37">
        <v>44.99</v>
      </c>
      <c r="R14" s="23">
        <v>34.07</v>
      </c>
    </row>
    <row r="15" spans="1:18" ht="15.95" customHeight="1" x14ac:dyDescent="0.15">
      <c r="A15" s="39">
        <v>27</v>
      </c>
      <c r="B15" s="5" t="s">
        <v>127</v>
      </c>
      <c r="C15" s="29">
        <v>0</v>
      </c>
      <c r="D15" s="3" t="s">
        <v>47</v>
      </c>
      <c r="E15" s="3" t="s">
        <v>12</v>
      </c>
      <c r="F15" s="37">
        <v>49.13</v>
      </c>
      <c r="G15" s="37">
        <v>50.91</v>
      </c>
      <c r="H15" s="37">
        <v>38.869999999999997</v>
      </c>
      <c r="I15" s="37">
        <v>33.17</v>
      </c>
      <c r="J15" s="37">
        <v>28.22</v>
      </c>
      <c r="K15" s="37">
        <v>24.89</v>
      </c>
      <c r="L15" s="37">
        <v>30.33</v>
      </c>
      <c r="M15" s="37">
        <v>24.05</v>
      </c>
      <c r="N15" s="37">
        <v>32.79</v>
      </c>
      <c r="O15" s="37">
        <v>31.91</v>
      </c>
      <c r="P15" s="37">
        <v>42.44</v>
      </c>
      <c r="Q15" s="37">
        <v>38.69</v>
      </c>
      <c r="R15" s="23">
        <v>35.14</v>
      </c>
    </row>
    <row r="16" spans="1:18" ht="15.95" customHeight="1" x14ac:dyDescent="0.15">
      <c r="A16" s="39">
        <v>72</v>
      </c>
      <c r="B16" s="5" t="s">
        <v>127</v>
      </c>
      <c r="C16" s="29">
        <v>800</v>
      </c>
      <c r="D16" s="3" t="s">
        <v>55</v>
      </c>
      <c r="E16" s="3" t="s">
        <v>146</v>
      </c>
      <c r="F16" s="37">
        <v>61.22</v>
      </c>
      <c r="G16" s="37">
        <v>65.650000000000006</v>
      </c>
      <c r="H16" s="37">
        <v>46.34</v>
      </c>
      <c r="I16" s="37">
        <v>33.119999999999997</v>
      </c>
      <c r="J16" s="37">
        <v>25.96</v>
      </c>
      <c r="K16" s="58" t="s">
        <v>115</v>
      </c>
      <c r="L16" s="37">
        <v>39.56</v>
      </c>
      <c r="M16" s="37">
        <v>36.28</v>
      </c>
      <c r="N16" s="37">
        <v>35.869999999999997</v>
      </c>
      <c r="O16" s="58" t="s">
        <v>115</v>
      </c>
      <c r="P16" s="37">
        <v>45.83</v>
      </c>
      <c r="Q16" s="37">
        <v>47.82</v>
      </c>
      <c r="R16" s="23">
        <v>43.72</v>
      </c>
    </row>
    <row r="17" spans="1:18" ht="15.95" customHeight="1" x14ac:dyDescent="0.15">
      <c r="A17" s="39">
        <v>73</v>
      </c>
      <c r="B17" s="5" t="s">
        <v>127</v>
      </c>
      <c r="C17" s="29">
        <v>2</v>
      </c>
      <c r="D17" s="3" t="s">
        <v>55</v>
      </c>
      <c r="E17" s="3" t="s">
        <v>148</v>
      </c>
      <c r="F17" s="37">
        <v>49.45</v>
      </c>
      <c r="G17" s="37">
        <v>48.61</v>
      </c>
      <c r="H17" s="37">
        <v>33.340000000000003</v>
      </c>
      <c r="I17" s="37">
        <v>31.62</v>
      </c>
      <c r="J17" s="37">
        <v>27.91</v>
      </c>
      <c r="K17" s="37">
        <v>32.619999999999997</v>
      </c>
      <c r="L17" s="37">
        <v>33.69</v>
      </c>
      <c r="M17" s="37">
        <v>30.65</v>
      </c>
      <c r="N17" s="37">
        <v>33.44</v>
      </c>
      <c r="O17" s="37">
        <v>35.06</v>
      </c>
      <c r="P17" s="37">
        <v>38.64</v>
      </c>
      <c r="Q17" s="37">
        <v>42.11</v>
      </c>
      <c r="R17" s="23">
        <v>36.299999999999997</v>
      </c>
    </row>
    <row r="18" spans="1:18" ht="15" customHeight="1" x14ac:dyDescent="0.15">
      <c r="A18" s="39">
        <v>78</v>
      </c>
      <c r="B18" s="5" t="s">
        <v>126</v>
      </c>
      <c r="C18" s="29">
        <v>230</v>
      </c>
      <c r="D18" s="3" t="s">
        <v>57</v>
      </c>
      <c r="E18" s="3" t="s">
        <v>33</v>
      </c>
      <c r="F18" s="37">
        <v>40.229999999999997</v>
      </c>
      <c r="G18" s="37">
        <v>43.79</v>
      </c>
      <c r="H18" s="37">
        <v>25.78</v>
      </c>
      <c r="I18" s="37">
        <v>17.64</v>
      </c>
      <c r="J18" s="37">
        <v>11.07</v>
      </c>
      <c r="K18" s="37">
        <v>22.68</v>
      </c>
      <c r="L18" s="37">
        <v>28.03</v>
      </c>
      <c r="M18" s="37">
        <v>25.07</v>
      </c>
      <c r="N18" s="37">
        <v>36.08</v>
      </c>
      <c r="O18" s="37">
        <v>31.39</v>
      </c>
      <c r="P18" s="37">
        <v>37.479999999999997</v>
      </c>
      <c r="Q18" s="37">
        <v>32.270000000000003</v>
      </c>
      <c r="R18" s="23">
        <v>29.12</v>
      </c>
    </row>
    <row r="19" spans="1:18" x14ac:dyDescent="0.15">
      <c r="A19" s="6"/>
      <c r="B19" s="16"/>
      <c r="D19" s="7" t="s">
        <v>63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15">
      <c r="A20" s="6"/>
      <c r="B20" s="16"/>
      <c r="D20" s="11"/>
      <c r="E20" s="9" t="s">
        <v>69</v>
      </c>
      <c r="R20"/>
    </row>
    <row r="21" spans="1:18" x14ac:dyDescent="0.15">
      <c r="A21" s="6"/>
      <c r="B21" s="16"/>
      <c r="D21" s="9" t="s">
        <v>104</v>
      </c>
      <c r="E21" s="6"/>
      <c r="R21"/>
    </row>
    <row r="22" spans="1:18" x14ac:dyDescent="0.15">
      <c r="A22" s="6"/>
      <c r="B22" s="16"/>
      <c r="D22" s="22" t="s">
        <v>70</v>
      </c>
      <c r="R22"/>
    </row>
  </sheetData>
  <phoneticPr fontId="3"/>
  <conditionalFormatting sqref="R4:R18">
    <cfRule type="cellIs" dxfId="8" priority="63635" stopIfTrue="1" operator="equal">
      <formula>LARGE(#REF!,1)</formula>
    </cfRule>
    <cfRule type="cellIs" dxfId="7" priority="63636" stopIfTrue="1" operator="equal">
      <formula>SMALL(#REF!,1)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stopIfTrue="1" operator="equal" id="{CB5F460D-DA6E-4734-9016-6A671DEFE6E6}">
            <xm:f>MAX('NO2'!G$4:G$47)</xm:f>
            <x14:dxf>
              <font>
                <b/>
                <i val="0"/>
                <condense val="0"/>
                <extend val="0"/>
              </font>
            </x14:dxf>
          </x14:cfRule>
          <xm:sqref>F2:Q2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4"/>
  <sheetViews>
    <sheetView view="pageBreakPreview" zoomScale="70" zoomScaleNormal="70" zoomScaleSheetLayoutView="70" workbookViewId="0">
      <selection activeCell="S3" sqref="S3"/>
    </sheetView>
  </sheetViews>
  <sheetFormatPr defaultRowHeight="13.5" x14ac:dyDescent="0.15"/>
  <cols>
    <col min="1" max="1" width="4.375" customWidth="1"/>
    <col min="2" max="2" width="6.75" style="14" customWidth="1"/>
    <col min="3" max="3" width="10.875" customWidth="1"/>
    <col min="4" max="4" width="8.375" hidden="1" customWidth="1"/>
    <col min="6" max="6" width="16.125" customWidth="1"/>
    <col min="7" max="18" width="9" customWidth="1"/>
    <col min="19" max="19" width="8.5" style="2" customWidth="1"/>
  </cols>
  <sheetData>
    <row r="1" spans="1:19" ht="14.25" x14ac:dyDescent="0.15">
      <c r="E1" s="6" t="s">
        <v>137</v>
      </c>
      <c r="S1"/>
    </row>
    <row r="2" spans="1:19" s="1" customFormat="1" ht="23.25" customHeight="1" x14ac:dyDescent="0.15">
      <c r="B2" s="15"/>
      <c r="E2" s="6"/>
      <c r="F2" s="1" t="s">
        <v>19</v>
      </c>
      <c r="R2" s="1" t="s">
        <v>19</v>
      </c>
    </row>
    <row r="3" spans="1:19" s="1" customFormat="1" ht="42.75" x14ac:dyDescent="0.15">
      <c r="A3" s="39" t="s">
        <v>60</v>
      </c>
      <c r="B3" s="40" t="s">
        <v>17</v>
      </c>
      <c r="C3" s="41" t="s">
        <v>82</v>
      </c>
      <c r="D3" s="40" t="s">
        <v>77</v>
      </c>
      <c r="E3" s="5" t="s">
        <v>37</v>
      </c>
      <c r="F3" s="5" t="s">
        <v>0</v>
      </c>
      <c r="G3" s="42">
        <v>41730</v>
      </c>
      <c r="H3" s="42">
        <v>41760</v>
      </c>
      <c r="I3" s="42">
        <v>41791</v>
      </c>
      <c r="J3" s="42">
        <v>41821</v>
      </c>
      <c r="K3" s="42">
        <v>41852</v>
      </c>
      <c r="L3" s="42">
        <v>41883</v>
      </c>
      <c r="M3" s="42">
        <v>41913</v>
      </c>
      <c r="N3" s="42">
        <v>41944</v>
      </c>
      <c r="O3" s="42">
        <v>41974</v>
      </c>
      <c r="P3" s="42">
        <v>42005</v>
      </c>
      <c r="Q3" s="42">
        <v>42036</v>
      </c>
      <c r="R3" s="42">
        <v>42064</v>
      </c>
      <c r="S3" s="40" t="s">
        <v>150</v>
      </c>
    </row>
    <row r="4" spans="1:19" ht="15.95" customHeight="1" x14ac:dyDescent="0.15">
      <c r="A4" s="39">
        <v>1</v>
      </c>
      <c r="B4" s="5" t="s">
        <v>73</v>
      </c>
      <c r="C4" s="26">
        <v>2.2774420232669301E-2</v>
      </c>
      <c r="D4" s="27" t="s">
        <v>78</v>
      </c>
      <c r="E4" s="3" t="s">
        <v>1</v>
      </c>
      <c r="F4" s="3" t="s">
        <v>2</v>
      </c>
      <c r="G4" s="37">
        <v>0.1546297661506148</v>
      </c>
      <c r="H4" s="37">
        <v>0.33143273578674504</v>
      </c>
      <c r="I4" s="37">
        <v>0.54976816649733595</v>
      </c>
      <c r="J4" s="37">
        <v>0.50596094526584534</v>
      </c>
      <c r="K4" s="37">
        <v>0.32809654281887263</v>
      </c>
      <c r="L4" s="37">
        <v>0.18343916506502414</v>
      </c>
      <c r="M4" s="37">
        <v>0.17925839410778921</v>
      </c>
      <c r="N4" s="37">
        <v>0.19871331868998915</v>
      </c>
      <c r="O4" s="37">
        <v>0.27085519258485358</v>
      </c>
      <c r="P4" s="57" t="s">
        <v>116</v>
      </c>
      <c r="Q4" s="57" t="s">
        <v>116</v>
      </c>
      <c r="R4" s="37">
        <v>0.11123563434675671</v>
      </c>
      <c r="S4" s="43">
        <v>0.22374393030606998</v>
      </c>
    </row>
    <row r="5" spans="1:19" ht="15.95" customHeight="1" x14ac:dyDescent="0.15">
      <c r="A5" s="39">
        <v>2</v>
      </c>
      <c r="B5" s="5" t="s">
        <v>73</v>
      </c>
      <c r="C5" s="26">
        <v>0.49603894686337002</v>
      </c>
      <c r="D5" s="27" t="s">
        <v>78</v>
      </c>
      <c r="E5" s="3" t="s">
        <v>1</v>
      </c>
      <c r="F5" s="3" t="s">
        <v>21</v>
      </c>
      <c r="G5" s="37">
        <v>0.55000000000000004</v>
      </c>
      <c r="H5" s="37">
        <v>0.71</v>
      </c>
      <c r="I5" s="37">
        <v>0.44</v>
      </c>
      <c r="J5" s="37">
        <v>0.46</v>
      </c>
      <c r="K5" s="37">
        <v>0.32</v>
      </c>
      <c r="L5" s="37">
        <v>0.11</v>
      </c>
      <c r="M5" s="37">
        <v>0.16</v>
      </c>
      <c r="N5" s="37">
        <v>0.12</v>
      </c>
      <c r="O5" s="37">
        <v>0.68</v>
      </c>
      <c r="P5" s="57" t="s">
        <v>116</v>
      </c>
      <c r="Q5" s="57" t="s">
        <v>116</v>
      </c>
      <c r="R5" s="37">
        <v>0.26</v>
      </c>
      <c r="S5" s="43">
        <v>0.28999999999999998</v>
      </c>
    </row>
    <row r="6" spans="1:19" ht="15.6" customHeight="1" x14ac:dyDescent="0.15">
      <c r="A6" s="39">
        <v>3</v>
      </c>
      <c r="B6" s="5" t="s">
        <v>73</v>
      </c>
      <c r="C6" s="26">
        <v>0.49477129969633904</v>
      </c>
      <c r="D6" s="27" t="s">
        <v>78</v>
      </c>
      <c r="E6" s="3" t="s">
        <v>1</v>
      </c>
      <c r="F6" s="3" t="s">
        <v>3</v>
      </c>
      <c r="G6" s="37">
        <v>0.71</v>
      </c>
      <c r="H6" s="37">
        <v>0.96</v>
      </c>
      <c r="I6" s="37">
        <v>1.1100000000000001</v>
      </c>
      <c r="J6" s="37">
        <v>1.28</v>
      </c>
      <c r="K6" s="37">
        <v>1.0289999999999999</v>
      </c>
      <c r="L6" s="37">
        <v>0.70299999999999996</v>
      </c>
      <c r="M6" s="37">
        <v>0.51100000000000001</v>
      </c>
      <c r="N6" s="37">
        <v>0.80900000000000005</v>
      </c>
      <c r="O6" s="37">
        <v>0.66100000000000003</v>
      </c>
      <c r="P6" s="37">
        <v>0.54800000000000004</v>
      </c>
      <c r="Q6" s="37">
        <v>0.60199999999999998</v>
      </c>
      <c r="R6" s="37">
        <v>0.71199999999999997</v>
      </c>
      <c r="S6" s="43">
        <v>0.79213235838437002</v>
      </c>
    </row>
    <row r="7" spans="1:19" ht="15.95" customHeight="1" x14ac:dyDescent="0.15">
      <c r="A7" s="39">
        <v>4</v>
      </c>
      <c r="B7" s="5" t="s">
        <v>73</v>
      </c>
      <c r="C7" s="26">
        <v>1.0700844566794601</v>
      </c>
      <c r="D7" s="27" t="s">
        <v>79</v>
      </c>
      <c r="E7" s="3" t="s">
        <v>1</v>
      </c>
      <c r="F7" s="3" t="s">
        <v>4</v>
      </c>
      <c r="G7" s="37">
        <v>1.41</v>
      </c>
      <c r="H7" s="37">
        <v>1.49</v>
      </c>
      <c r="I7" s="37">
        <v>1.36</v>
      </c>
      <c r="J7" s="37">
        <v>1.82</v>
      </c>
      <c r="K7" s="37">
        <v>1.7</v>
      </c>
      <c r="L7" s="37">
        <v>1.32</v>
      </c>
      <c r="M7" s="37">
        <v>1.73</v>
      </c>
      <c r="N7" s="37">
        <v>1.58</v>
      </c>
      <c r="O7" s="37">
        <v>1.66</v>
      </c>
      <c r="P7" s="37">
        <v>0.51</v>
      </c>
      <c r="Q7" s="37">
        <v>0.81</v>
      </c>
      <c r="R7" s="37">
        <v>0.98</v>
      </c>
      <c r="S7" s="43">
        <v>1.34</v>
      </c>
    </row>
    <row r="8" spans="1:19" ht="15.75" customHeight="1" x14ac:dyDescent="0.15">
      <c r="A8" s="39">
        <v>13</v>
      </c>
      <c r="B8" s="5" t="s">
        <v>73</v>
      </c>
      <c r="C8" s="26">
        <v>1.32525606544014</v>
      </c>
      <c r="D8" s="27" t="s">
        <v>80</v>
      </c>
      <c r="E8" s="3" t="s">
        <v>40</v>
      </c>
      <c r="F8" s="3" t="s">
        <v>106</v>
      </c>
      <c r="G8" s="37">
        <v>1.24</v>
      </c>
      <c r="H8" s="37">
        <v>1.62</v>
      </c>
      <c r="I8" s="37">
        <v>1.39</v>
      </c>
      <c r="J8" s="37">
        <v>1.6</v>
      </c>
      <c r="K8" s="37">
        <v>1.46</v>
      </c>
      <c r="L8" s="37">
        <v>1.52</v>
      </c>
      <c r="M8" s="37">
        <v>1.43</v>
      </c>
      <c r="N8" s="37">
        <v>1.74</v>
      </c>
      <c r="O8" s="37">
        <v>1.1399999999999999</v>
      </c>
      <c r="P8" s="37">
        <v>1.1000000000000001</v>
      </c>
      <c r="Q8" s="37">
        <v>1.51</v>
      </c>
      <c r="R8" s="37">
        <v>1.33</v>
      </c>
      <c r="S8" s="43">
        <v>1.42</v>
      </c>
    </row>
    <row r="9" spans="1:19" ht="15.95" customHeight="1" x14ac:dyDescent="0.15">
      <c r="A9" s="39">
        <v>14</v>
      </c>
      <c r="B9" s="5" t="s">
        <v>73</v>
      </c>
      <c r="C9" s="26">
        <v>1.1506105081495099</v>
      </c>
      <c r="D9" s="27" t="s">
        <v>78</v>
      </c>
      <c r="E9" s="3" t="s">
        <v>40</v>
      </c>
      <c r="F9" s="3" t="s">
        <v>7</v>
      </c>
      <c r="G9" s="37">
        <v>0.38</v>
      </c>
      <c r="H9" s="37">
        <v>0.77</v>
      </c>
      <c r="I9" s="37">
        <v>0.47</v>
      </c>
      <c r="J9" s="37">
        <v>0.56999999999999995</v>
      </c>
      <c r="K9" s="37">
        <v>0.24</v>
      </c>
      <c r="L9" s="37">
        <v>0.27</v>
      </c>
      <c r="M9" s="37">
        <v>0.32</v>
      </c>
      <c r="N9" s="37">
        <v>0.17</v>
      </c>
      <c r="O9" s="37">
        <v>0.16</v>
      </c>
      <c r="P9" s="37">
        <v>0.12</v>
      </c>
      <c r="Q9" s="37">
        <v>0.37</v>
      </c>
      <c r="R9" s="37">
        <v>0.61</v>
      </c>
      <c r="S9" s="43">
        <v>0.37</v>
      </c>
    </row>
    <row r="10" spans="1:19" ht="15.95" customHeight="1" x14ac:dyDescent="0.15">
      <c r="A10" s="39">
        <v>18</v>
      </c>
      <c r="B10" s="5" t="s">
        <v>73</v>
      </c>
      <c r="C10" s="26">
        <v>0.37975654413993304</v>
      </c>
      <c r="D10" s="27" t="s">
        <v>78</v>
      </c>
      <c r="E10" s="3" t="s">
        <v>42</v>
      </c>
      <c r="F10" s="39" t="s">
        <v>83</v>
      </c>
      <c r="G10" s="37">
        <v>0.64</v>
      </c>
      <c r="H10" s="37">
        <v>0.86</v>
      </c>
      <c r="I10" s="37">
        <v>1.22</v>
      </c>
      <c r="J10" s="37">
        <v>1.1499999999999999</v>
      </c>
      <c r="K10" s="37">
        <v>1.75</v>
      </c>
      <c r="L10" s="37">
        <v>0.96</v>
      </c>
      <c r="M10" s="37">
        <v>0.46</v>
      </c>
      <c r="N10" s="37">
        <v>0.34</v>
      </c>
      <c r="O10" s="37">
        <v>0.19</v>
      </c>
      <c r="P10" s="37">
        <v>0.22</v>
      </c>
      <c r="Q10" s="37">
        <v>0.48</v>
      </c>
      <c r="R10" s="37">
        <v>0.28999999999999998</v>
      </c>
      <c r="S10" s="43">
        <v>0.7</v>
      </c>
    </row>
    <row r="11" spans="1:19" ht="15.95" customHeight="1" x14ac:dyDescent="0.15">
      <c r="A11" s="39">
        <v>19</v>
      </c>
      <c r="B11" s="5" t="s">
        <v>97</v>
      </c>
      <c r="C11" s="26">
        <v>0.50462312777075402</v>
      </c>
      <c r="D11" s="27" t="s">
        <v>78</v>
      </c>
      <c r="E11" s="3" t="s">
        <v>43</v>
      </c>
      <c r="F11" s="3" t="s">
        <v>10</v>
      </c>
      <c r="G11" s="37">
        <v>0.62</v>
      </c>
      <c r="H11" s="37">
        <v>0.6</v>
      </c>
      <c r="I11" s="37">
        <v>1.06</v>
      </c>
      <c r="J11" s="58" t="s">
        <v>20</v>
      </c>
      <c r="K11" s="37">
        <v>0.11</v>
      </c>
      <c r="L11" s="37">
        <v>0.33</v>
      </c>
      <c r="M11" s="37">
        <v>0.73</v>
      </c>
      <c r="N11" s="37">
        <v>0.24</v>
      </c>
      <c r="O11" s="57" t="s">
        <v>116</v>
      </c>
      <c r="P11" s="57" t="s">
        <v>116</v>
      </c>
      <c r="Q11" s="37">
        <v>0.22</v>
      </c>
      <c r="R11" s="37">
        <v>0.41</v>
      </c>
      <c r="S11" s="43">
        <v>0.36</v>
      </c>
    </row>
    <row r="12" spans="1:19" ht="15.95" customHeight="1" x14ac:dyDescent="0.15">
      <c r="A12" s="39">
        <v>22</v>
      </c>
      <c r="B12" s="5" t="s">
        <v>97</v>
      </c>
      <c r="C12" s="26">
        <v>0.98915325919556107</v>
      </c>
      <c r="D12" s="27" t="s">
        <v>79</v>
      </c>
      <c r="E12" s="3" t="s">
        <v>45</v>
      </c>
      <c r="F12" s="3" t="s">
        <v>11</v>
      </c>
      <c r="G12" s="37">
        <v>2.2999999999999998</v>
      </c>
      <c r="H12" s="37">
        <v>5.61</v>
      </c>
      <c r="I12" s="37">
        <v>3.02</v>
      </c>
      <c r="J12" s="37">
        <v>2.23</v>
      </c>
      <c r="K12" s="37">
        <v>3.05</v>
      </c>
      <c r="L12" s="37">
        <v>2.52</v>
      </c>
      <c r="M12" s="37">
        <v>3.59</v>
      </c>
      <c r="N12" s="37">
        <v>1.72</v>
      </c>
      <c r="O12" s="37">
        <v>1.19</v>
      </c>
      <c r="P12" s="37">
        <v>0.82</v>
      </c>
      <c r="Q12" s="37">
        <v>1.77</v>
      </c>
      <c r="R12" s="37">
        <v>1.1499999999999999</v>
      </c>
      <c r="S12" s="43">
        <v>2.35</v>
      </c>
    </row>
    <row r="13" spans="1:19" ht="15.95" customHeight="1" x14ac:dyDescent="0.15">
      <c r="A13" s="39">
        <v>27</v>
      </c>
      <c r="B13" s="5" t="s">
        <v>127</v>
      </c>
      <c r="C13" s="26">
        <v>1.63989776786222</v>
      </c>
      <c r="D13" s="27" t="s">
        <v>80</v>
      </c>
      <c r="E13" s="3" t="s">
        <v>47</v>
      </c>
      <c r="F13" s="3" t="s">
        <v>12</v>
      </c>
      <c r="G13" s="37">
        <v>1.78</v>
      </c>
      <c r="H13" s="37">
        <v>1.87</v>
      </c>
      <c r="I13" s="37">
        <v>1.84</v>
      </c>
      <c r="J13" s="37">
        <v>1.19</v>
      </c>
      <c r="K13" s="37">
        <v>2.4300000000000002</v>
      </c>
      <c r="L13" s="37">
        <v>1.55</v>
      </c>
      <c r="M13" s="37">
        <v>1.8</v>
      </c>
      <c r="N13" s="37">
        <v>1.37</v>
      </c>
      <c r="O13" s="37">
        <v>0.74</v>
      </c>
      <c r="P13" s="37">
        <v>0.82</v>
      </c>
      <c r="Q13" s="37">
        <v>0.95</v>
      </c>
      <c r="R13" s="37">
        <v>1.1299999999999999</v>
      </c>
      <c r="S13" s="43">
        <v>1.45</v>
      </c>
    </row>
    <row r="14" spans="1:19" ht="15.95" customHeight="1" x14ac:dyDescent="0.15">
      <c r="A14" s="39">
        <v>32</v>
      </c>
      <c r="B14" s="5" t="s">
        <v>97</v>
      </c>
      <c r="C14" s="26">
        <v>3.50529143233056</v>
      </c>
      <c r="D14" s="27" t="s">
        <v>79</v>
      </c>
      <c r="E14" s="3" t="s">
        <v>48</v>
      </c>
      <c r="F14" s="3" t="s">
        <v>72</v>
      </c>
      <c r="G14" s="37">
        <v>4.9800000000000004</v>
      </c>
      <c r="H14" s="37">
        <v>4.63</v>
      </c>
      <c r="I14" s="37">
        <v>3.36</v>
      </c>
      <c r="J14" s="37">
        <v>3.74</v>
      </c>
      <c r="K14" s="37">
        <v>4.4800000000000004</v>
      </c>
      <c r="L14" s="37">
        <v>2.63</v>
      </c>
      <c r="M14" s="37">
        <v>3.16</v>
      </c>
      <c r="N14" s="37">
        <v>2.85</v>
      </c>
      <c r="O14" s="37">
        <v>1.76</v>
      </c>
      <c r="P14" s="37">
        <v>3.62</v>
      </c>
      <c r="Q14" s="37">
        <v>3.58</v>
      </c>
      <c r="R14" s="37">
        <v>3.58</v>
      </c>
      <c r="S14" s="43">
        <v>3.52</v>
      </c>
    </row>
    <row r="15" spans="1:19" ht="15.95" customHeight="1" x14ac:dyDescent="0.15">
      <c r="A15" s="39">
        <v>37</v>
      </c>
      <c r="B15" s="5" t="s">
        <v>97</v>
      </c>
      <c r="C15" s="26">
        <v>3.1388123381141102</v>
      </c>
      <c r="D15" s="27" t="s">
        <v>79</v>
      </c>
      <c r="E15" s="3" t="s">
        <v>49</v>
      </c>
      <c r="F15" s="3" t="s">
        <v>109</v>
      </c>
      <c r="G15" s="37">
        <v>4.99</v>
      </c>
      <c r="H15" s="37">
        <v>2.2200000000000002</v>
      </c>
      <c r="I15" s="37">
        <v>4.51</v>
      </c>
      <c r="J15" s="37">
        <v>3.99</v>
      </c>
      <c r="K15" s="37">
        <v>3.71</v>
      </c>
      <c r="L15" s="37">
        <v>2.69</v>
      </c>
      <c r="M15" s="37">
        <v>3.76</v>
      </c>
      <c r="N15" s="37">
        <v>4.54</v>
      </c>
      <c r="O15" s="37">
        <v>4.3</v>
      </c>
      <c r="P15" s="37">
        <v>4.24</v>
      </c>
      <c r="Q15" s="37">
        <v>3.82</v>
      </c>
      <c r="R15" s="37">
        <v>3.71</v>
      </c>
      <c r="S15" s="43">
        <v>3.8</v>
      </c>
    </row>
    <row r="16" spans="1:19" ht="15.95" customHeight="1" x14ac:dyDescent="0.15">
      <c r="A16" s="39">
        <v>40</v>
      </c>
      <c r="B16" s="5" t="s">
        <v>97</v>
      </c>
      <c r="C16" s="26">
        <v>3.92432551042016</v>
      </c>
      <c r="D16" s="27" t="s">
        <v>80</v>
      </c>
      <c r="E16" s="3" t="s">
        <v>49</v>
      </c>
      <c r="F16" s="3" t="s">
        <v>110</v>
      </c>
      <c r="G16" s="37">
        <v>17.5</v>
      </c>
      <c r="H16" s="37">
        <v>9.01</v>
      </c>
      <c r="I16" s="37">
        <v>7.79</v>
      </c>
      <c r="J16" s="37">
        <v>9.4499999999999993</v>
      </c>
      <c r="K16" s="37">
        <v>8.1300000000000008</v>
      </c>
      <c r="L16" s="37">
        <v>13.14</v>
      </c>
      <c r="M16" s="37">
        <v>22.16</v>
      </c>
      <c r="N16" s="37">
        <v>24.75</v>
      </c>
      <c r="O16" s="37">
        <v>24.79</v>
      </c>
      <c r="P16" s="57" t="s">
        <v>116</v>
      </c>
      <c r="Q16" s="57" t="s">
        <v>116</v>
      </c>
      <c r="R16" s="57" t="s">
        <v>116</v>
      </c>
      <c r="S16" s="43">
        <v>15.01</v>
      </c>
    </row>
    <row r="17" spans="1:19" ht="15.95" customHeight="1" x14ac:dyDescent="0.15">
      <c r="A17" s="39">
        <v>44</v>
      </c>
      <c r="B17" s="5" t="s">
        <v>97</v>
      </c>
      <c r="C17" s="26">
        <v>4.1159827227727703</v>
      </c>
      <c r="D17" s="27" t="s">
        <v>80</v>
      </c>
      <c r="E17" s="3" t="s">
        <v>49</v>
      </c>
      <c r="F17" s="3" t="s">
        <v>111</v>
      </c>
      <c r="G17" s="37">
        <v>90.82</v>
      </c>
      <c r="H17" s="37">
        <v>88.27</v>
      </c>
      <c r="I17" s="37">
        <v>108.55</v>
      </c>
      <c r="J17" s="37">
        <v>97.26</v>
      </c>
      <c r="K17" s="37">
        <v>52.35</v>
      </c>
      <c r="L17" s="37">
        <v>151.87</v>
      </c>
      <c r="M17" s="37">
        <v>160.97999999999999</v>
      </c>
      <c r="N17" s="37">
        <v>99.26</v>
      </c>
      <c r="O17" s="37">
        <v>63.87</v>
      </c>
      <c r="P17" s="37">
        <v>71.599999999999994</v>
      </c>
      <c r="Q17" s="37">
        <v>95.1</v>
      </c>
      <c r="R17" s="37">
        <v>90.36</v>
      </c>
      <c r="S17" s="43">
        <v>99.3</v>
      </c>
    </row>
    <row r="18" spans="1:19" ht="15.95" customHeight="1" x14ac:dyDescent="0.15">
      <c r="A18" s="39">
        <v>45</v>
      </c>
      <c r="B18" s="5" t="s">
        <v>97</v>
      </c>
      <c r="C18" s="26">
        <v>3.01473972178474</v>
      </c>
      <c r="D18" s="27" t="s">
        <v>79</v>
      </c>
      <c r="E18" s="3" t="s">
        <v>49</v>
      </c>
      <c r="F18" s="3" t="s">
        <v>112</v>
      </c>
      <c r="G18" s="37">
        <v>4.41</v>
      </c>
      <c r="H18" s="37">
        <v>3.13</v>
      </c>
      <c r="I18" s="37">
        <v>3.26</v>
      </c>
      <c r="J18" s="37">
        <v>3.81</v>
      </c>
      <c r="K18" s="37">
        <v>3.63</v>
      </c>
      <c r="L18" s="37">
        <v>3.64</v>
      </c>
      <c r="M18" s="37">
        <v>2.37</v>
      </c>
      <c r="N18" s="37">
        <v>2.56</v>
      </c>
      <c r="O18" s="37">
        <v>2.77</v>
      </c>
      <c r="P18" s="37">
        <v>2.65</v>
      </c>
      <c r="Q18" s="37">
        <v>2.0499999999999998</v>
      </c>
      <c r="R18" s="37">
        <v>2.79</v>
      </c>
      <c r="S18" s="43">
        <v>3.07</v>
      </c>
    </row>
    <row r="19" spans="1:19" ht="15.95" customHeight="1" x14ac:dyDescent="0.15">
      <c r="A19" s="39">
        <v>35</v>
      </c>
      <c r="B19" s="5" t="s">
        <v>97</v>
      </c>
      <c r="C19" s="26">
        <v>4.6399999999999997</v>
      </c>
      <c r="D19" s="27" t="s">
        <v>79</v>
      </c>
      <c r="E19" s="3" t="s">
        <v>49</v>
      </c>
      <c r="F19" s="3" t="s">
        <v>113</v>
      </c>
      <c r="G19" s="37">
        <v>5.44</v>
      </c>
      <c r="H19" s="37">
        <v>2.9</v>
      </c>
      <c r="I19" s="37">
        <v>4.87</v>
      </c>
      <c r="J19" s="37">
        <v>5.78</v>
      </c>
      <c r="K19" s="37">
        <v>5.43</v>
      </c>
      <c r="L19" s="37">
        <v>5.12</v>
      </c>
      <c r="M19" s="37">
        <v>4.22</v>
      </c>
      <c r="N19" s="37">
        <v>4.4000000000000004</v>
      </c>
      <c r="O19" s="37">
        <v>3.59</v>
      </c>
      <c r="P19" s="58" t="s">
        <v>129</v>
      </c>
      <c r="Q19" s="58" t="s">
        <v>129</v>
      </c>
      <c r="R19" s="58" t="s">
        <v>129</v>
      </c>
      <c r="S19" s="43">
        <v>4.6500000000000004</v>
      </c>
    </row>
    <row r="20" spans="1:19" ht="15.95" customHeight="1" x14ac:dyDescent="0.15">
      <c r="A20" s="39">
        <v>38</v>
      </c>
      <c r="B20" s="5" t="s">
        <v>103</v>
      </c>
      <c r="C20" s="26">
        <v>4</v>
      </c>
      <c r="D20" s="27" t="s">
        <v>79</v>
      </c>
      <c r="E20" s="3" t="s">
        <v>49</v>
      </c>
      <c r="F20" s="3" t="s">
        <v>114</v>
      </c>
      <c r="G20" s="37">
        <v>13.03</v>
      </c>
      <c r="H20" s="37">
        <v>12.57</v>
      </c>
      <c r="I20" s="37">
        <v>13.63</v>
      </c>
      <c r="J20" s="37">
        <v>8.7100000000000009</v>
      </c>
      <c r="K20" s="37">
        <v>12.48</v>
      </c>
      <c r="L20" s="37">
        <v>7.08</v>
      </c>
      <c r="M20" s="37">
        <v>11.91</v>
      </c>
      <c r="N20" s="37">
        <v>36.67</v>
      </c>
      <c r="O20" s="37">
        <v>38.86</v>
      </c>
      <c r="P20" s="58" t="s">
        <v>129</v>
      </c>
      <c r="Q20" s="58" t="s">
        <v>129</v>
      </c>
      <c r="R20" s="58" t="s">
        <v>129</v>
      </c>
      <c r="S20" s="43">
        <v>16.260000000000002</v>
      </c>
    </row>
    <row r="21" spans="1:19" ht="15.95" customHeight="1" x14ac:dyDescent="0.15">
      <c r="A21" s="39">
        <v>56</v>
      </c>
      <c r="B21" s="5" t="s">
        <v>127</v>
      </c>
      <c r="C21" s="26">
        <v>1.79742488743119</v>
      </c>
      <c r="D21" s="27" t="s">
        <v>79</v>
      </c>
      <c r="E21" s="3" t="s">
        <v>50</v>
      </c>
      <c r="F21" s="3" t="s">
        <v>28</v>
      </c>
      <c r="G21" s="37">
        <v>1.45</v>
      </c>
      <c r="H21" s="37">
        <v>1.95</v>
      </c>
      <c r="I21" s="37">
        <v>2.5499999999999998</v>
      </c>
      <c r="J21" s="37">
        <v>1.25</v>
      </c>
      <c r="K21" s="37">
        <v>1.74</v>
      </c>
      <c r="L21" s="37">
        <v>1.39</v>
      </c>
      <c r="M21" s="37">
        <v>1.25</v>
      </c>
      <c r="N21" s="37">
        <v>1.1499999999999999</v>
      </c>
      <c r="O21" s="37">
        <v>0.56000000000000005</v>
      </c>
      <c r="P21" s="37">
        <v>0.51</v>
      </c>
      <c r="Q21" s="37">
        <v>0.62</v>
      </c>
      <c r="R21" s="37">
        <v>0.9</v>
      </c>
      <c r="S21" s="43">
        <v>1.27</v>
      </c>
    </row>
    <row r="22" spans="1:19" ht="15.95" customHeight="1" x14ac:dyDescent="0.15">
      <c r="A22" s="39">
        <v>60</v>
      </c>
      <c r="B22" s="5" t="s">
        <v>128</v>
      </c>
      <c r="C22" s="26">
        <v>4.1753984235123198</v>
      </c>
      <c r="D22" s="27" t="s">
        <v>79</v>
      </c>
      <c r="E22" s="3" t="s">
        <v>51</v>
      </c>
      <c r="F22" s="3" t="s">
        <v>29</v>
      </c>
      <c r="G22" s="37">
        <v>6.05</v>
      </c>
      <c r="H22" s="37">
        <v>7.73</v>
      </c>
      <c r="I22" s="37">
        <v>6.91</v>
      </c>
      <c r="J22" s="37">
        <v>6.32</v>
      </c>
      <c r="K22" s="37">
        <v>8.1199999999999992</v>
      </c>
      <c r="L22" s="37">
        <v>5.84</v>
      </c>
      <c r="M22" s="37">
        <v>5.98</v>
      </c>
      <c r="N22" s="37">
        <v>6.76</v>
      </c>
      <c r="O22" s="37">
        <v>3.79</v>
      </c>
      <c r="P22" s="37">
        <v>4.88</v>
      </c>
      <c r="Q22" s="37">
        <v>4.51</v>
      </c>
      <c r="R22" s="37">
        <v>3.84</v>
      </c>
      <c r="S22" s="43">
        <v>5.81</v>
      </c>
    </row>
    <row r="23" spans="1:19" ht="15.95" customHeight="1" x14ac:dyDescent="0.15">
      <c r="A23" s="39">
        <v>90</v>
      </c>
      <c r="B23" s="5" t="s">
        <v>128</v>
      </c>
      <c r="C23" s="26">
        <v>4.7</v>
      </c>
      <c r="D23" s="27" t="s">
        <v>79</v>
      </c>
      <c r="E23" s="3" t="s">
        <v>52</v>
      </c>
      <c r="F23" s="3" t="s">
        <v>108</v>
      </c>
      <c r="G23" s="37">
        <v>4.4118241743362443</v>
      </c>
      <c r="H23" s="37">
        <v>2.8105598214395444</v>
      </c>
      <c r="I23" s="37">
        <v>2.1918111604301682</v>
      </c>
      <c r="J23" s="37">
        <v>9.2634344127375723</v>
      </c>
      <c r="K23" s="37">
        <v>7.8171143926127318</v>
      </c>
      <c r="L23" s="37">
        <v>8.8332861849092552</v>
      </c>
      <c r="M23" s="37">
        <v>7.9231451404104156</v>
      </c>
      <c r="N23" s="37">
        <v>12.852183024518688</v>
      </c>
      <c r="O23" s="37">
        <v>8.9522849569914626</v>
      </c>
      <c r="P23" s="37">
        <v>12.173380350713852</v>
      </c>
      <c r="Q23" s="37">
        <v>13.816532705088262</v>
      </c>
      <c r="R23" s="37">
        <v>5.8492334188208144</v>
      </c>
      <c r="S23" s="43">
        <v>8.0399999999999991</v>
      </c>
    </row>
    <row r="24" spans="1:19" ht="15.6" customHeight="1" x14ac:dyDescent="0.15">
      <c r="A24" s="39">
        <v>72</v>
      </c>
      <c r="B24" s="5" t="s">
        <v>127</v>
      </c>
      <c r="C24" s="26">
        <v>0.30257317090663405</v>
      </c>
      <c r="D24" s="27" t="s">
        <v>78</v>
      </c>
      <c r="E24" s="3" t="s">
        <v>55</v>
      </c>
      <c r="F24" s="3" t="s">
        <v>146</v>
      </c>
      <c r="G24" s="37">
        <v>0.45</v>
      </c>
      <c r="H24" s="37">
        <v>1.94</v>
      </c>
      <c r="I24" s="37">
        <v>0.82</v>
      </c>
      <c r="J24" s="37">
        <v>1.04</v>
      </c>
      <c r="K24" s="37">
        <v>0.88</v>
      </c>
      <c r="L24" s="58" t="s">
        <v>115</v>
      </c>
      <c r="M24" s="37">
        <v>0.94</v>
      </c>
      <c r="N24" s="37">
        <v>0.37</v>
      </c>
      <c r="O24" s="37">
        <v>0.97</v>
      </c>
      <c r="P24" s="58" t="s">
        <v>115</v>
      </c>
      <c r="Q24" s="37">
        <v>1.35</v>
      </c>
      <c r="R24" s="37">
        <v>0.91</v>
      </c>
      <c r="S24" s="43">
        <v>0.94</v>
      </c>
    </row>
    <row r="25" spans="1:19" ht="15.6" customHeight="1" x14ac:dyDescent="0.15">
      <c r="A25" s="39">
        <v>73</v>
      </c>
      <c r="B25" s="5" t="s">
        <v>127</v>
      </c>
      <c r="C25" s="26">
        <v>0.85533157792341308</v>
      </c>
      <c r="D25" s="27" t="s">
        <v>78</v>
      </c>
      <c r="E25" s="3" t="s">
        <v>55</v>
      </c>
      <c r="F25" s="3" t="s">
        <v>147</v>
      </c>
      <c r="G25" s="37">
        <v>1.39</v>
      </c>
      <c r="H25" s="37">
        <v>1.86</v>
      </c>
      <c r="I25" s="37">
        <v>1.0900000000000001</v>
      </c>
      <c r="J25" s="37">
        <v>2.44</v>
      </c>
      <c r="K25" s="37">
        <v>0</v>
      </c>
      <c r="L25" s="37">
        <v>0.82</v>
      </c>
      <c r="M25" s="37">
        <v>0.87</v>
      </c>
      <c r="N25" s="37">
        <v>0.8</v>
      </c>
      <c r="O25" s="37">
        <v>3.5</v>
      </c>
      <c r="P25" s="37">
        <v>0.93</v>
      </c>
      <c r="Q25" s="37">
        <v>1.53</v>
      </c>
      <c r="R25" s="37">
        <v>1.76</v>
      </c>
      <c r="S25" s="43">
        <v>1.49</v>
      </c>
    </row>
    <row r="26" spans="1:19" ht="15.6" customHeight="1" x14ac:dyDescent="0.15">
      <c r="A26" s="39">
        <v>78</v>
      </c>
      <c r="B26" s="5" t="s">
        <v>126</v>
      </c>
      <c r="C26" s="26">
        <v>0.18276809882130801</v>
      </c>
      <c r="D26" s="27" t="s">
        <v>78</v>
      </c>
      <c r="E26" s="3" t="s">
        <v>57</v>
      </c>
      <c r="F26" s="3" t="s">
        <v>140</v>
      </c>
      <c r="G26" s="37">
        <v>0.13</v>
      </c>
      <c r="H26" s="37">
        <v>0.56000000000000005</v>
      </c>
      <c r="I26" s="37">
        <v>0.14000000000000001</v>
      </c>
      <c r="J26" s="58" t="s">
        <v>20</v>
      </c>
      <c r="K26" s="58" t="s">
        <v>20</v>
      </c>
      <c r="L26" s="37">
        <v>0.28999999999999998</v>
      </c>
      <c r="M26" s="58" t="s">
        <v>20</v>
      </c>
      <c r="N26" s="37">
        <v>0.28999999999999998</v>
      </c>
      <c r="O26" s="37">
        <v>0.21</v>
      </c>
      <c r="P26" s="37">
        <v>0.32</v>
      </c>
      <c r="Q26" s="37">
        <v>0.38</v>
      </c>
      <c r="R26" s="37">
        <v>0.41</v>
      </c>
      <c r="S26" s="43">
        <v>0.24</v>
      </c>
    </row>
    <row r="27" spans="1:19" ht="15.6" customHeight="1" x14ac:dyDescent="0.15">
      <c r="A27" s="39">
        <v>84</v>
      </c>
      <c r="B27" s="5" t="s">
        <v>126</v>
      </c>
      <c r="C27" s="26">
        <v>3.5635007814861699</v>
      </c>
      <c r="D27" s="27" t="s">
        <v>80</v>
      </c>
      <c r="E27" s="3" t="s">
        <v>58</v>
      </c>
      <c r="F27" s="3" t="s">
        <v>14</v>
      </c>
      <c r="G27" s="37">
        <v>2.6</v>
      </c>
      <c r="H27" s="37">
        <v>3.39</v>
      </c>
      <c r="I27" s="37">
        <v>2.5299999999999998</v>
      </c>
      <c r="J27" s="37">
        <v>2.78</v>
      </c>
      <c r="K27" s="37">
        <v>2.5</v>
      </c>
      <c r="L27" s="37">
        <v>2.98</v>
      </c>
      <c r="M27" s="37">
        <v>3.4</v>
      </c>
      <c r="N27" s="37">
        <v>4.09</v>
      </c>
      <c r="O27" s="37">
        <v>3.37</v>
      </c>
      <c r="P27" s="37">
        <v>4.8</v>
      </c>
      <c r="Q27" s="37">
        <v>2.36</v>
      </c>
      <c r="R27" s="37">
        <v>3.12</v>
      </c>
      <c r="S27" s="43">
        <v>3.16</v>
      </c>
    </row>
    <row r="28" spans="1:19" ht="15.6" customHeight="1" x14ac:dyDescent="0.15">
      <c r="A28" s="39">
        <v>88</v>
      </c>
      <c r="B28" s="5" t="s">
        <v>68</v>
      </c>
      <c r="C28" s="48">
        <v>0.34599999999999997</v>
      </c>
      <c r="D28" s="27" t="s">
        <v>80</v>
      </c>
      <c r="E28" s="3" t="s">
        <v>59</v>
      </c>
      <c r="F28" s="49" t="s">
        <v>107</v>
      </c>
      <c r="G28" s="37">
        <v>1.06</v>
      </c>
      <c r="H28" s="37">
        <v>1.72</v>
      </c>
      <c r="I28" s="37">
        <v>4</v>
      </c>
      <c r="J28" s="37">
        <v>2.02</v>
      </c>
      <c r="K28" s="37">
        <v>1.3</v>
      </c>
      <c r="L28" s="37">
        <v>1.69</v>
      </c>
      <c r="M28" s="37">
        <v>0.63</v>
      </c>
      <c r="N28" s="37">
        <v>0.57999999999999996</v>
      </c>
      <c r="O28" s="37">
        <v>0.54</v>
      </c>
      <c r="P28" s="37">
        <v>0.54</v>
      </c>
      <c r="Q28" s="37">
        <v>1.28</v>
      </c>
      <c r="R28" s="37">
        <v>2.2599999999999998</v>
      </c>
      <c r="S28" s="43">
        <v>1.5</v>
      </c>
    </row>
    <row r="29" spans="1:19" ht="16.350000000000001" customHeight="1" x14ac:dyDescent="0.15">
      <c r="A29" s="39">
        <v>87</v>
      </c>
      <c r="B29" s="5" t="s">
        <v>125</v>
      </c>
      <c r="C29" s="26">
        <v>2.0782647320621801</v>
      </c>
      <c r="D29" s="27" t="s">
        <v>80</v>
      </c>
      <c r="E29" s="3" t="s">
        <v>59</v>
      </c>
      <c r="F29" s="3" t="s">
        <v>34</v>
      </c>
      <c r="G29" s="37">
        <v>11.77</v>
      </c>
      <c r="H29" s="37">
        <v>8.89</v>
      </c>
      <c r="I29" s="37">
        <v>12</v>
      </c>
      <c r="J29" s="37">
        <v>17.47</v>
      </c>
      <c r="K29" s="37">
        <v>15.09</v>
      </c>
      <c r="L29" s="37">
        <v>10.52</v>
      </c>
      <c r="M29" s="37">
        <v>4.34</v>
      </c>
      <c r="N29" s="37">
        <v>5.0999999999999996</v>
      </c>
      <c r="O29" s="37">
        <v>2.02</v>
      </c>
      <c r="P29" s="37">
        <v>2.83</v>
      </c>
      <c r="Q29" s="37">
        <v>4.3</v>
      </c>
      <c r="R29" s="37">
        <v>11.67</v>
      </c>
      <c r="S29" s="43">
        <v>9.01</v>
      </c>
    </row>
    <row r="30" spans="1:19" ht="14.25" x14ac:dyDescent="0.15">
      <c r="A30" s="6"/>
      <c r="B30" s="16"/>
      <c r="C30" s="6"/>
      <c r="D30" s="6"/>
      <c r="E30" s="7" t="s">
        <v>63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4"/>
    </row>
    <row r="31" spans="1:19" ht="14.25" x14ac:dyDescent="0.15">
      <c r="A31" s="6"/>
      <c r="B31" s="16"/>
      <c r="C31" s="6"/>
      <c r="D31" s="6"/>
      <c r="E31" s="11"/>
      <c r="F31" s="9" t="s">
        <v>69</v>
      </c>
      <c r="S31" s="35"/>
    </row>
    <row r="32" spans="1:19" ht="14.25" x14ac:dyDescent="0.15">
      <c r="A32" s="6"/>
      <c r="B32" s="16"/>
      <c r="C32" s="6"/>
      <c r="D32" s="6"/>
      <c r="E32" s="9" t="s">
        <v>104</v>
      </c>
      <c r="F32" s="6"/>
      <c r="S32" s="31"/>
    </row>
    <row r="33" spans="1:19" ht="14.25" x14ac:dyDescent="0.15">
      <c r="A33" s="6"/>
      <c r="B33" s="16"/>
      <c r="C33" s="6"/>
      <c r="D33" s="6"/>
      <c r="E33" s="22" t="s">
        <v>70</v>
      </c>
      <c r="S33" s="31"/>
    </row>
    <row r="34" spans="1:19" ht="14.25" x14ac:dyDescent="0.15">
      <c r="A34" s="6"/>
      <c r="B34" s="16"/>
      <c r="C34" s="6"/>
      <c r="D34" s="6"/>
      <c r="E34" s="32"/>
      <c r="F34" s="1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31"/>
    </row>
  </sheetData>
  <phoneticPr fontId="3"/>
  <conditionalFormatting sqref="S31">
    <cfRule type="cellIs" dxfId="5" priority="24" stopIfTrue="1" operator="equal">
      <formula>"&gt;0.14"</formula>
    </cfRule>
  </conditionalFormatting>
  <conditionalFormatting sqref="S4:S29">
    <cfRule type="cellIs" dxfId="4" priority="63642" stopIfTrue="1" operator="equal">
      <formula>LARGE(#REF!,1)</formula>
    </cfRule>
    <cfRule type="cellIs" dxfId="3" priority="63643" stopIfTrue="1" operator="equal">
      <formula>SMALL(#REF!,1)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7" stopIfTrue="1" operator="equal" id="{619DE391-D9EF-4C48-BD20-C4086DD92A47}">
            <xm:f>MAX('NO2'!G$4:G$47)</xm:f>
            <x14:dxf>
              <font>
                <b/>
                <i val="0"/>
                <condense val="0"/>
                <extend val="0"/>
              </font>
            </x14:dxf>
          </x14:cfRule>
          <xm:sqref>G2:Q2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23"/>
  <sheetViews>
    <sheetView tabSelected="1" view="pageBreakPreview" zoomScale="70" zoomScaleNormal="85" zoomScaleSheetLayoutView="70" workbookViewId="0">
      <selection activeCell="L27" sqref="L27"/>
    </sheetView>
  </sheetViews>
  <sheetFormatPr defaultRowHeight="13.5" x14ac:dyDescent="0.15"/>
  <cols>
    <col min="1" max="1" width="6.25" customWidth="1"/>
    <col min="2" max="2" width="4.375" customWidth="1"/>
    <col min="3" max="3" width="8.25" style="14" customWidth="1"/>
    <col min="4" max="4" width="12.25" customWidth="1"/>
    <col min="5" max="5" width="0" hidden="1" customWidth="1"/>
    <col min="6" max="6" width="14.5" customWidth="1"/>
    <col min="7" max="18" width="9" customWidth="1"/>
    <col min="19" max="19" width="8.5" style="2" customWidth="1"/>
  </cols>
  <sheetData>
    <row r="1" spans="1:19" ht="14.25" x14ac:dyDescent="0.15">
      <c r="D1" s="6" t="s">
        <v>139</v>
      </c>
      <c r="S1"/>
    </row>
    <row r="2" spans="1:19" s="1" customFormat="1" ht="20.25" customHeight="1" x14ac:dyDescent="0.15">
      <c r="C2" s="15"/>
      <c r="E2" s="6"/>
      <c r="F2" s="1" t="s">
        <v>101</v>
      </c>
      <c r="S2" s="1" t="s">
        <v>19</v>
      </c>
    </row>
    <row r="3" spans="1:19" s="1" customFormat="1" ht="29.25" customHeight="1" x14ac:dyDescent="0.15">
      <c r="A3" s="39" t="s">
        <v>60</v>
      </c>
      <c r="B3" s="39" t="s">
        <v>17</v>
      </c>
      <c r="C3" s="3" t="s">
        <v>141</v>
      </c>
      <c r="D3" s="3" t="s">
        <v>142</v>
      </c>
      <c r="E3" s="3">
        <v>0</v>
      </c>
      <c r="F3" s="3" t="s">
        <v>143</v>
      </c>
      <c r="G3" s="42">
        <v>41730</v>
      </c>
      <c r="H3" s="42">
        <v>41760</v>
      </c>
      <c r="I3" s="42">
        <v>41791</v>
      </c>
      <c r="J3" s="42">
        <v>41821</v>
      </c>
      <c r="K3" s="42">
        <v>41852</v>
      </c>
      <c r="L3" s="42">
        <v>41883</v>
      </c>
      <c r="M3" s="42">
        <v>41913</v>
      </c>
      <c r="N3" s="42">
        <v>41944</v>
      </c>
      <c r="O3" s="42">
        <v>41974</v>
      </c>
      <c r="P3" s="42">
        <v>42005</v>
      </c>
      <c r="Q3" s="42">
        <v>42036</v>
      </c>
      <c r="R3" s="42">
        <v>42064</v>
      </c>
      <c r="S3" s="40" t="s">
        <v>150</v>
      </c>
    </row>
    <row r="4" spans="1:19" ht="15.95" customHeight="1" x14ac:dyDescent="0.15">
      <c r="A4" s="3">
        <v>1</v>
      </c>
      <c r="B4" s="3" t="s">
        <v>73</v>
      </c>
      <c r="C4" s="3">
        <v>40</v>
      </c>
      <c r="D4" s="3" t="s">
        <v>1</v>
      </c>
      <c r="E4" s="3">
        <v>0</v>
      </c>
      <c r="F4" s="3" t="s">
        <v>2</v>
      </c>
      <c r="G4" s="56">
        <v>51.451999999999998</v>
      </c>
      <c r="H4" s="56">
        <v>50.126000000000005</v>
      </c>
      <c r="I4" s="56">
        <v>27.702000000000002</v>
      </c>
      <c r="J4" s="56">
        <v>30.222999999999995</v>
      </c>
      <c r="K4" s="56">
        <v>27.27</v>
      </c>
      <c r="L4" s="56">
        <v>29.330000000000002</v>
      </c>
      <c r="M4" s="56">
        <v>41.017000000000003</v>
      </c>
      <c r="N4" s="56">
        <v>39.918999999999997</v>
      </c>
      <c r="O4" s="56">
        <v>42.431999999999995</v>
      </c>
      <c r="P4" s="56">
        <v>44.371000000000002</v>
      </c>
      <c r="Q4" s="56">
        <v>50.789000000000001</v>
      </c>
      <c r="R4" s="56">
        <v>57.036999999999999</v>
      </c>
      <c r="S4" s="43">
        <v>41.173999999999999</v>
      </c>
    </row>
    <row r="5" spans="1:19" ht="15.95" customHeight="1" x14ac:dyDescent="0.15">
      <c r="A5" s="3">
        <v>2</v>
      </c>
      <c r="B5" s="3" t="s">
        <v>73</v>
      </c>
      <c r="C5" s="3">
        <v>70</v>
      </c>
      <c r="D5" s="3" t="s">
        <v>1</v>
      </c>
      <c r="E5" s="3">
        <v>0</v>
      </c>
      <c r="F5" s="3" t="s">
        <v>21</v>
      </c>
      <c r="G5" s="56">
        <v>47.015999999999998</v>
      </c>
      <c r="H5" s="56">
        <v>40.917999999999999</v>
      </c>
      <c r="I5" s="56">
        <v>19.287000000000003</v>
      </c>
      <c r="J5" s="56">
        <v>20.695</v>
      </c>
      <c r="K5" s="56">
        <v>16.833000000000002</v>
      </c>
      <c r="L5" s="56">
        <v>14.305</v>
      </c>
      <c r="M5" s="56">
        <v>29.870000000000005</v>
      </c>
      <c r="N5" s="56">
        <v>24.227</v>
      </c>
      <c r="O5" s="56">
        <v>38.654999999999994</v>
      </c>
      <c r="P5" s="56">
        <v>34.225999999999999</v>
      </c>
      <c r="Q5" s="56">
        <v>40.033000000000001</v>
      </c>
      <c r="R5" s="56">
        <v>44.758000000000003</v>
      </c>
      <c r="S5" s="43">
        <v>30.704000000000001</v>
      </c>
    </row>
    <row r="6" spans="1:19" ht="15.95" customHeight="1" x14ac:dyDescent="0.15">
      <c r="A6" s="3">
        <v>3</v>
      </c>
      <c r="B6" s="3" t="s">
        <v>73</v>
      </c>
      <c r="C6" s="3">
        <v>287</v>
      </c>
      <c r="D6" s="3" t="s">
        <v>1</v>
      </c>
      <c r="E6" s="3">
        <v>0</v>
      </c>
      <c r="F6" s="3" t="s">
        <v>3</v>
      </c>
      <c r="G6" s="56">
        <v>51.961999999999996</v>
      </c>
      <c r="H6" s="56">
        <v>49.866000000000007</v>
      </c>
      <c r="I6" s="56">
        <v>27.581999999999997</v>
      </c>
      <c r="J6" s="56">
        <v>30.302999999999997</v>
      </c>
      <c r="K6" s="56">
        <v>27.43</v>
      </c>
      <c r="L6" s="56">
        <v>29.937999999999999</v>
      </c>
      <c r="M6" s="56">
        <v>42.164999999999999</v>
      </c>
      <c r="N6" s="56">
        <v>40.777000000000001</v>
      </c>
      <c r="O6" s="56">
        <v>43.540000000000006</v>
      </c>
      <c r="P6" s="56">
        <v>45.43</v>
      </c>
      <c r="Q6" s="56">
        <v>52.576999999999998</v>
      </c>
      <c r="R6" s="56">
        <v>58.155999999999999</v>
      </c>
      <c r="S6" s="43">
        <v>41.863</v>
      </c>
    </row>
    <row r="7" spans="1:19" ht="15.95" customHeight="1" x14ac:dyDescent="0.15">
      <c r="A7" s="3">
        <v>6</v>
      </c>
      <c r="B7" s="3" t="s">
        <v>73</v>
      </c>
      <c r="C7" s="3">
        <v>87</v>
      </c>
      <c r="D7" s="3" t="s">
        <v>1</v>
      </c>
      <c r="E7" s="3">
        <v>0</v>
      </c>
      <c r="F7" s="3" t="s">
        <v>123</v>
      </c>
      <c r="G7" s="56">
        <v>40.512999999999998</v>
      </c>
      <c r="H7" s="56">
        <v>40.951000000000001</v>
      </c>
      <c r="I7" s="56">
        <v>21.808000000000003</v>
      </c>
      <c r="J7" s="56">
        <v>21.47</v>
      </c>
      <c r="K7" s="56">
        <v>18.384000000000004</v>
      </c>
      <c r="L7" s="56">
        <v>17.425000000000001</v>
      </c>
      <c r="M7" s="56">
        <v>24.785</v>
      </c>
      <c r="N7" s="56">
        <v>25.822000000000003</v>
      </c>
      <c r="O7" s="56">
        <v>33.872999999999998</v>
      </c>
      <c r="P7" s="56">
        <v>36.050000000000004</v>
      </c>
      <c r="Q7" s="56">
        <v>34.896000000000001</v>
      </c>
      <c r="R7" s="56">
        <v>44.445000000000007</v>
      </c>
      <c r="S7" s="43">
        <v>30.050999999999998</v>
      </c>
    </row>
    <row r="8" spans="1:19" ht="15.95" customHeight="1" x14ac:dyDescent="0.15">
      <c r="A8" s="3">
        <v>4</v>
      </c>
      <c r="B8" s="3" t="s">
        <v>73</v>
      </c>
      <c r="C8" s="3">
        <v>12</v>
      </c>
      <c r="D8" s="3" t="s">
        <v>1</v>
      </c>
      <c r="E8" s="3">
        <v>0</v>
      </c>
      <c r="F8" s="3" t="s">
        <v>4</v>
      </c>
      <c r="G8" s="56">
        <v>50.329000000000001</v>
      </c>
      <c r="H8" s="56">
        <v>51.781999999999996</v>
      </c>
      <c r="I8" s="56">
        <v>31.975000000000001</v>
      </c>
      <c r="J8" s="56">
        <v>34.025999999999996</v>
      </c>
      <c r="K8" s="56">
        <v>34.152999999999999</v>
      </c>
      <c r="L8" s="56">
        <v>30.827000000000002</v>
      </c>
      <c r="M8" s="56">
        <v>37.760000000000005</v>
      </c>
      <c r="N8" s="56">
        <v>36.103999999999999</v>
      </c>
      <c r="O8" s="56">
        <v>38.919999999999995</v>
      </c>
      <c r="P8" s="56">
        <v>42.408000000000001</v>
      </c>
      <c r="Q8" s="56">
        <v>44.502000000000002</v>
      </c>
      <c r="R8" s="56">
        <v>50.953000000000003</v>
      </c>
      <c r="S8" s="43">
        <v>40.379000000000005</v>
      </c>
    </row>
    <row r="9" spans="1:19" ht="15.95" customHeight="1" x14ac:dyDescent="0.15">
      <c r="A9" s="3">
        <v>5</v>
      </c>
      <c r="B9" s="3" t="s">
        <v>73</v>
      </c>
      <c r="C9" s="3">
        <v>550</v>
      </c>
      <c r="D9" s="3" t="s">
        <v>1</v>
      </c>
      <c r="E9" s="3">
        <v>0</v>
      </c>
      <c r="F9" s="3" t="s">
        <v>22</v>
      </c>
      <c r="G9" s="56">
        <v>65.569999999999993</v>
      </c>
      <c r="H9" s="56">
        <v>60.29</v>
      </c>
      <c r="I9" s="56">
        <v>35.132000000000005</v>
      </c>
      <c r="J9" s="56">
        <v>34.798999999999999</v>
      </c>
      <c r="K9" s="56">
        <v>38.876000000000005</v>
      </c>
      <c r="L9" s="56">
        <v>35.299999999999997</v>
      </c>
      <c r="M9" s="56">
        <v>53.190000000000005</v>
      </c>
      <c r="N9" s="56">
        <v>40.771000000000001</v>
      </c>
      <c r="O9" s="56">
        <v>45.744000000000007</v>
      </c>
      <c r="P9" s="56">
        <v>48.083999999999996</v>
      </c>
      <c r="Q9" s="56">
        <v>40.411000000000001</v>
      </c>
      <c r="R9" s="57" t="s">
        <v>138</v>
      </c>
      <c r="S9" s="43">
        <v>44.75</v>
      </c>
    </row>
    <row r="10" spans="1:19" ht="15.75" customHeight="1" x14ac:dyDescent="0.15">
      <c r="A10" s="3">
        <v>13</v>
      </c>
      <c r="B10" s="3" t="s">
        <v>73</v>
      </c>
      <c r="C10" s="3">
        <v>131</v>
      </c>
      <c r="D10" s="3" t="s">
        <v>40</v>
      </c>
      <c r="E10" s="3">
        <v>0</v>
      </c>
      <c r="F10" s="3" t="s">
        <v>15</v>
      </c>
      <c r="G10" s="56">
        <v>37.728000000000002</v>
      </c>
      <c r="H10" s="56">
        <v>35.549999999999997</v>
      </c>
      <c r="I10" s="56">
        <v>26.531000000000002</v>
      </c>
      <c r="J10" s="56">
        <v>29.803999999999998</v>
      </c>
      <c r="K10" s="56">
        <v>17.919999999999998</v>
      </c>
      <c r="L10" s="56">
        <v>25.847000000000001</v>
      </c>
      <c r="M10" s="56">
        <v>23.426000000000002</v>
      </c>
      <c r="N10" s="56">
        <v>27.618000000000002</v>
      </c>
      <c r="O10" s="56">
        <v>31.872000000000003</v>
      </c>
      <c r="P10" s="56">
        <v>37.004000000000005</v>
      </c>
      <c r="Q10" s="56">
        <v>38.713999999999999</v>
      </c>
      <c r="R10" s="56">
        <v>51.821999999999996</v>
      </c>
      <c r="S10" s="43">
        <v>32.309000000000005</v>
      </c>
    </row>
    <row r="11" spans="1:19" ht="15.95" customHeight="1" x14ac:dyDescent="0.15">
      <c r="A11" s="3">
        <v>14</v>
      </c>
      <c r="B11" s="3" t="s">
        <v>73</v>
      </c>
      <c r="C11" s="3">
        <v>830</v>
      </c>
      <c r="D11" s="3" t="s">
        <v>40</v>
      </c>
      <c r="E11" s="3">
        <v>0</v>
      </c>
      <c r="F11" s="3" t="s">
        <v>7</v>
      </c>
      <c r="G11" s="56">
        <v>49.69</v>
      </c>
      <c r="H11" s="56">
        <v>40.665000000000006</v>
      </c>
      <c r="I11" s="56">
        <v>26.286999999999999</v>
      </c>
      <c r="J11" s="56">
        <v>29.426000000000002</v>
      </c>
      <c r="K11" s="56">
        <v>25.457000000000001</v>
      </c>
      <c r="L11" s="56">
        <v>30.116</v>
      </c>
      <c r="M11" s="56">
        <v>36.753</v>
      </c>
      <c r="N11" s="56">
        <v>35.660000000000004</v>
      </c>
      <c r="O11" s="56">
        <v>33.549000000000007</v>
      </c>
      <c r="P11" s="56">
        <v>44.889000000000003</v>
      </c>
      <c r="Q11" s="56">
        <v>42.981000000000002</v>
      </c>
      <c r="R11" s="56">
        <v>49.217000000000006</v>
      </c>
      <c r="S11" s="43">
        <v>37.435000000000002</v>
      </c>
    </row>
    <row r="12" spans="1:19" ht="15.95" customHeight="1" x14ac:dyDescent="0.15">
      <c r="A12" s="3">
        <v>18</v>
      </c>
      <c r="B12" s="3" t="s">
        <v>73</v>
      </c>
      <c r="C12" s="3">
        <v>220</v>
      </c>
      <c r="D12" s="3" t="s">
        <v>42</v>
      </c>
      <c r="E12" s="3">
        <v>0</v>
      </c>
      <c r="F12" s="3" t="s">
        <v>124</v>
      </c>
      <c r="G12" s="56">
        <v>43.995000000000005</v>
      </c>
      <c r="H12" s="56">
        <v>37.347000000000001</v>
      </c>
      <c r="I12" s="56">
        <v>26.401</v>
      </c>
      <c r="J12" s="56">
        <v>14.896000000000001</v>
      </c>
      <c r="K12" s="56">
        <v>11.193</v>
      </c>
      <c r="L12" s="56">
        <v>15.601000000000001</v>
      </c>
      <c r="M12" s="56">
        <v>17.759</v>
      </c>
      <c r="N12" s="56">
        <v>21.709</v>
      </c>
      <c r="O12" s="56">
        <v>30.605999999999998</v>
      </c>
      <c r="P12" s="56">
        <v>36.380000000000003</v>
      </c>
      <c r="Q12" s="56">
        <v>36.731999999999999</v>
      </c>
      <c r="R12" s="56">
        <v>42.146000000000008</v>
      </c>
      <c r="S12" s="43">
        <v>27.870999999999999</v>
      </c>
    </row>
    <row r="13" spans="1:19" ht="15.95" customHeight="1" x14ac:dyDescent="0.15">
      <c r="A13" s="3">
        <v>19</v>
      </c>
      <c r="B13" s="3" t="s">
        <v>97</v>
      </c>
      <c r="C13" s="3">
        <v>941</v>
      </c>
      <c r="D13" s="3" t="s">
        <v>43</v>
      </c>
      <c r="E13" s="3">
        <v>0</v>
      </c>
      <c r="F13" s="3" t="s">
        <v>10</v>
      </c>
      <c r="G13" s="56">
        <v>66.363</v>
      </c>
      <c r="H13" s="56">
        <v>52.683</v>
      </c>
      <c r="I13" s="56">
        <v>28.181000000000001</v>
      </c>
      <c r="J13" s="56">
        <v>31.696000000000002</v>
      </c>
      <c r="K13" s="56">
        <v>27</v>
      </c>
      <c r="L13" s="56">
        <v>29.777000000000001</v>
      </c>
      <c r="M13" s="56">
        <v>37.817999999999998</v>
      </c>
      <c r="N13" s="56">
        <v>39.741999999999997</v>
      </c>
      <c r="O13" s="56">
        <v>38.925000000000004</v>
      </c>
      <c r="P13" s="56">
        <v>44.444000000000003</v>
      </c>
      <c r="Q13" s="56">
        <v>51.39</v>
      </c>
      <c r="R13" s="56">
        <v>57.073999999999998</v>
      </c>
      <c r="S13" s="43">
        <v>42.168999999999997</v>
      </c>
    </row>
    <row r="14" spans="1:19" ht="15.95" customHeight="1" x14ac:dyDescent="0.15">
      <c r="A14" s="3">
        <v>22</v>
      </c>
      <c r="B14" s="3" t="s">
        <v>97</v>
      </c>
      <c r="C14" s="3">
        <v>3</v>
      </c>
      <c r="D14" s="3" t="s">
        <v>45</v>
      </c>
      <c r="E14" s="3">
        <v>0</v>
      </c>
      <c r="F14" s="3" t="s">
        <v>11</v>
      </c>
      <c r="G14" s="56">
        <v>52.643000000000001</v>
      </c>
      <c r="H14" s="56">
        <v>50.884000000000007</v>
      </c>
      <c r="I14" s="56">
        <v>35.360999999999997</v>
      </c>
      <c r="J14" s="56">
        <v>33.417999999999999</v>
      </c>
      <c r="K14" s="56">
        <v>33.201000000000001</v>
      </c>
      <c r="L14" s="56">
        <v>31.385000000000005</v>
      </c>
      <c r="M14" s="56">
        <v>35.137999999999998</v>
      </c>
      <c r="N14" s="56">
        <v>30.509999999999998</v>
      </c>
      <c r="O14" s="56">
        <v>33.525000000000006</v>
      </c>
      <c r="P14" s="56">
        <v>35.768999999999998</v>
      </c>
      <c r="Q14" s="56">
        <v>80.591000000000008</v>
      </c>
      <c r="R14" s="56">
        <v>52.825000000000003</v>
      </c>
      <c r="S14" s="43">
        <v>42.150999999999996</v>
      </c>
    </row>
    <row r="15" spans="1:19" ht="15.95" customHeight="1" x14ac:dyDescent="0.15">
      <c r="A15" s="3">
        <v>27</v>
      </c>
      <c r="B15" s="3" t="s">
        <v>127</v>
      </c>
      <c r="C15" s="3">
        <v>0</v>
      </c>
      <c r="D15" s="3" t="s">
        <v>47</v>
      </c>
      <c r="E15" s="3">
        <v>0</v>
      </c>
      <c r="F15" s="3" t="s">
        <v>12</v>
      </c>
      <c r="G15" s="56">
        <v>57.054000000000002</v>
      </c>
      <c r="H15" s="56">
        <v>56.660999999999994</v>
      </c>
      <c r="I15" s="56">
        <v>42.113</v>
      </c>
      <c r="J15" s="56">
        <v>41.534000000000006</v>
      </c>
      <c r="K15" s="56">
        <v>33.318999999999996</v>
      </c>
      <c r="L15" s="56">
        <v>29.641999999999999</v>
      </c>
      <c r="M15" s="56">
        <v>38.195999999999998</v>
      </c>
      <c r="N15" s="56">
        <v>33.756</v>
      </c>
      <c r="O15" s="56">
        <v>41.661999999999999</v>
      </c>
      <c r="P15" s="56">
        <v>40.792999999999999</v>
      </c>
      <c r="Q15" s="56">
        <v>50.070999999999998</v>
      </c>
      <c r="R15" s="56">
        <v>45.707999999999998</v>
      </c>
      <c r="S15" s="43">
        <v>42.127000000000002</v>
      </c>
    </row>
    <row r="16" spans="1:19" ht="15" customHeight="1" x14ac:dyDescent="0.15">
      <c r="A16" s="3">
        <v>72</v>
      </c>
      <c r="B16" s="3" t="s">
        <v>127</v>
      </c>
      <c r="C16" s="3">
        <v>800</v>
      </c>
      <c r="D16" s="3" t="s">
        <v>55</v>
      </c>
      <c r="E16" s="3">
        <v>0</v>
      </c>
      <c r="F16" s="3" t="s">
        <v>144</v>
      </c>
      <c r="G16" s="56">
        <v>61.635999999999996</v>
      </c>
      <c r="H16" s="56">
        <v>66.105000000000018</v>
      </c>
      <c r="I16" s="56">
        <v>46.784000000000006</v>
      </c>
      <c r="J16" s="56">
        <v>33.162999999999997</v>
      </c>
      <c r="K16" s="56">
        <v>26.087000000000003</v>
      </c>
      <c r="L16" s="57" t="s">
        <v>116</v>
      </c>
      <c r="M16" s="56">
        <v>39.634</v>
      </c>
      <c r="N16" s="56">
        <v>36.678000000000004</v>
      </c>
      <c r="O16" s="56">
        <v>36.672999999999995</v>
      </c>
      <c r="P16" s="57" t="s">
        <v>116</v>
      </c>
      <c r="Q16" s="56">
        <v>46.384</v>
      </c>
      <c r="R16" s="56">
        <v>47.937000000000005</v>
      </c>
      <c r="S16" s="43">
        <v>43.997999999999998</v>
      </c>
    </row>
    <row r="17" spans="1:19" ht="15" customHeight="1" x14ac:dyDescent="0.15">
      <c r="A17" s="3">
        <v>73</v>
      </c>
      <c r="B17" s="3" t="s">
        <v>127</v>
      </c>
      <c r="C17" s="3">
        <v>2</v>
      </c>
      <c r="D17" s="3" t="s">
        <v>55</v>
      </c>
      <c r="E17" s="3">
        <v>0</v>
      </c>
      <c r="F17" s="3" t="s">
        <v>145</v>
      </c>
      <c r="G17" s="56">
        <v>50.550000000000004</v>
      </c>
      <c r="H17" s="56">
        <v>49.606999999999999</v>
      </c>
      <c r="I17" s="56">
        <v>34.195</v>
      </c>
      <c r="J17" s="56">
        <v>31.946000000000002</v>
      </c>
      <c r="K17" s="56">
        <v>29.228999999999999</v>
      </c>
      <c r="L17" s="56">
        <v>32.922000000000004</v>
      </c>
      <c r="M17" s="56">
        <v>35.071999999999996</v>
      </c>
      <c r="N17" s="56">
        <v>32.505000000000003</v>
      </c>
      <c r="O17" s="56">
        <v>34.957000000000001</v>
      </c>
      <c r="P17" s="56">
        <v>36.450000000000003</v>
      </c>
      <c r="Q17" s="56">
        <v>39.942999999999998</v>
      </c>
      <c r="R17" s="56">
        <v>43.323999999999998</v>
      </c>
      <c r="S17" s="43">
        <v>37.394999999999996</v>
      </c>
    </row>
    <row r="18" spans="1:19" ht="16.5" customHeight="1" x14ac:dyDescent="0.15">
      <c r="A18" s="3">
        <v>78</v>
      </c>
      <c r="B18" s="3" t="s">
        <v>126</v>
      </c>
      <c r="C18" s="3">
        <v>230</v>
      </c>
      <c r="D18" s="3" t="s">
        <v>57</v>
      </c>
      <c r="E18" s="3">
        <v>0</v>
      </c>
      <c r="F18" s="3" t="s">
        <v>33</v>
      </c>
      <c r="G18" s="56">
        <v>40.976999999999997</v>
      </c>
      <c r="H18" s="56">
        <v>44.402000000000001</v>
      </c>
      <c r="I18" s="56">
        <v>25.87</v>
      </c>
      <c r="J18" s="56">
        <v>17.739000000000001</v>
      </c>
      <c r="K18" s="56">
        <v>11.07</v>
      </c>
      <c r="L18" s="56">
        <v>22.986000000000001</v>
      </c>
      <c r="M18" s="56">
        <v>28.507000000000001</v>
      </c>
      <c r="N18" s="56">
        <v>25.871000000000002</v>
      </c>
      <c r="O18" s="56">
        <v>37.384999999999998</v>
      </c>
      <c r="P18" s="56">
        <v>32.424999999999997</v>
      </c>
      <c r="Q18" s="56">
        <v>38.640999999999998</v>
      </c>
      <c r="R18" s="56">
        <v>34.79</v>
      </c>
      <c r="S18" s="43">
        <v>29.895</v>
      </c>
    </row>
    <row r="19" spans="1:19" ht="14.25" x14ac:dyDescent="0.15">
      <c r="B19" s="6"/>
      <c r="C19" s="33"/>
      <c r="D19" s="9" t="s">
        <v>105</v>
      </c>
      <c r="F19" s="6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 t="s">
        <v>119</v>
      </c>
      <c r="S19"/>
    </row>
    <row r="20" spans="1:19" ht="14.25" x14ac:dyDescent="0.15">
      <c r="B20" s="6"/>
      <c r="C20" s="16"/>
      <c r="D20" s="22" t="s">
        <v>70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/>
    </row>
    <row r="21" spans="1:19" ht="14.25" x14ac:dyDescent="0.15">
      <c r="B21" s="6"/>
      <c r="C21" s="16"/>
      <c r="D21" s="13" t="s">
        <v>71</v>
      </c>
      <c r="F21" s="13"/>
      <c r="S21"/>
    </row>
    <row r="22" spans="1:19" ht="14.25" x14ac:dyDescent="0.15">
      <c r="D22" s="9"/>
      <c r="E22" s="7"/>
      <c r="F22" s="6"/>
      <c r="S22" s="6"/>
    </row>
    <row r="23" spans="1:19" ht="14.25" x14ac:dyDescent="0.15">
      <c r="E23" s="8"/>
      <c r="F23" s="9"/>
      <c r="S23" s="6"/>
    </row>
  </sheetData>
  <phoneticPr fontId="3"/>
  <conditionalFormatting sqref="S1 S3 S19:S23">
    <cfRule type="cellIs" dxfId="1" priority="6" stopIfTrue="1" operator="equal">
      <formula>"MAX($AU$4:$AU$47)"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stopIfTrue="1" operator="equal" id="{ED684B1B-222B-4200-A5FA-92879BC052CE}">
            <xm:f>MAX('NO2'!G$4:G$47)</xm:f>
            <x14:dxf>
              <font>
                <b/>
                <i val="0"/>
                <condense val="0"/>
                <extend val="0"/>
              </font>
            </x14:dxf>
          </x14:cfRule>
          <xm:sqref>G2:R2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NO2</vt:lpstr>
      <vt:lpstr>NO</vt:lpstr>
      <vt:lpstr>NOx</vt:lpstr>
      <vt:lpstr>O3</vt:lpstr>
      <vt:lpstr>NH3</vt:lpstr>
      <vt:lpstr>PO</vt:lpstr>
      <vt:lpstr>'NH3'!Print_Area</vt:lpstr>
      <vt:lpstr>NO!Print_Area</vt:lpstr>
      <vt:lpstr>'NO2'!Print_Area</vt:lpstr>
      <vt:lpstr>NOx!Print_Area</vt:lpstr>
      <vt:lpstr>'O3'!Print_Area</vt:lpstr>
      <vt:lpstr>PO!Print_Area</vt:lpstr>
      <vt:lpstr>'NH3'!Print_Titles</vt:lpstr>
      <vt:lpstr>NO!Print_Titles</vt:lpstr>
      <vt:lpstr>'NO2'!Print_Titles</vt:lpstr>
      <vt:lpstr>NOx!Print_Titles</vt:lpstr>
      <vt:lpstr>'O3'!Print_Titles</vt:lpstr>
      <vt:lpstr>PO!Print_Titles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 NOGUCHI</dc:creator>
  <cp:lastModifiedBy>FJ-USER</cp:lastModifiedBy>
  <cp:lastPrinted>2016-04-18T02:48:49Z</cp:lastPrinted>
  <dcterms:created xsi:type="dcterms:W3CDTF">2004-11-12T00:22:36Z</dcterms:created>
  <dcterms:modified xsi:type="dcterms:W3CDTF">2017-01-11T01:00:33Z</dcterms:modified>
</cp:coreProperties>
</file>